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 activeTab="1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D16" i="3" l="1"/>
  <c r="D17" i="3" s="1"/>
  <c r="D18" i="3" s="1"/>
  <c r="D19" i="3" s="1"/>
  <c r="D20" i="3" s="1"/>
  <c r="D21" i="3" s="1"/>
  <c r="D22" i="3" s="1"/>
  <c r="D23" i="3" s="1"/>
  <c r="C16" i="3"/>
  <c r="C17" i="3" s="1"/>
  <c r="C18" i="3" s="1"/>
  <c r="C19" i="3" s="1"/>
  <c r="C20" i="3" s="1"/>
  <c r="C21" i="3" s="1"/>
  <c r="C22" i="3" s="1"/>
  <c r="C23" i="3" s="1"/>
  <c r="C3" i="3"/>
  <c r="C4" i="3" s="1"/>
  <c r="C5" i="3" s="1"/>
  <c r="C6" i="3" s="1"/>
  <c r="C7" i="3" s="1"/>
  <c r="C8" i="3" s="1"/>
  <c r="C9" i="3" s="1"/>
  <c r="C10" i="3" s="1"/>
  <c r="D3" i="3"/>
  <c r="D4" i="3" s="1"/>
  <c r="D5" i="3" s="1"/>
  <c r="D6" i="3" s="1"/>
  <c r="D7" i="3" s="1"/>
  <c r="D8" i="3" s="1"/>
  <c r="D9" i="3" s="1"/>
  <c r="D10" i="3" s="1"/>
  <c r="F325" i="1" l="1"/>
  <c r="J325" i="1" s="1"/>
  <c r="F324" i="1"/>
  <c r="G324" i="1" s="1"/>
  <c r="H324" i="1" s="1"/>
  <c r="F1" i="1"/>
  <c r="J1" i="1" s="1"/>
  <c r="F2" i="1"/>
  <c r="G2" i="1" s="1"/>
  <c r="H2" i="1" s="1"/>
  <c r="F3" i="1"/>
  <c r="G3" i="1" s="1"/>
  <c r="H3" i="1" s="1"/>
  <c r="F4" i="1"/>
  <c r="G4" i="1" s="1"/>
  <c r="H4" i="1" s="1"/>
  <c r="F5" i="1"/>
  <c r="G5" i="1" s="1"/>
  <c r="H5" i="1" s="1"/>
  <c r="F6" i="1"/>
  <c r="G6" i="1" s="1"/>
  <c r="H6" i="1" s="1"/>
  <c r="F7" i="1"/>
  <c r="J7" i="1" s="1"/>
  <c r="F8" i="1"/>
  <c r="G8" i="1" s="1"/>
  <c r="H8" i="1" s="1"/>
  <c r="F9" i="1"/>
  <c r="G9" i="1" s="1"/>
  <c r="H9" i="1" s="1"/>
  <c r="F10" i="1"/>
  <c r="G10" i="1" s="1"/>
  <c r="H10" i="1" s="1"/>
  <c r="F11" i="1"/>
  <c r="G11" i="1" s="1"/>
  <c r="H11" i="1" s="1"/>
  <c r="F12" i="1"/>
  <c r="G12" i="1" s="1"/>
  <c r="H12" i="1" s="1"/>
  <c r="F13" i="1"/>
  <c r="J13" i="1" s="1"/>
  <c r="F14" i="1"/>
  <c r="G14" i="1" s="1"/>
  <c r="H14" i="1" s="1"/>
  <c r="F15" i="1"/>
  <c r="J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G20" i="1" s="1"/>
  <c r="H20" i="1" s="1"/>
  <c r="F21" i="1"/>
  <c r="J21" i="1" s="1"/>
  <c r="F22" i="1"/>
  <c r="G22" i="1" s="1"/>
  <c r="H22" i="1" s="1"/>
  <c r="F23" i="1"/>
  <c r="J23" i="1" s="1"/>
  <c r="F24" i="1"/>
  <c r="G24" i="1" s="1"/>
  <c r="H24" i="1" s="1"/>
  <c r="F25" i="1"/>
  <c r="G25" i="1" s="1"/>
  <c r="H25" i="1" s="1"/>
  <c r="F26" i="1"/>
  <c r="G26" i="1" s="1"/>
  <c r="H26" i="1" s="1"/>
  <c r="F27" i="1"/>
  <c r="G27" i="1" s="1"/>
  <c r="H27" i="1" s="1"/>
  <c r="F28" i="1"/>
  <c r="G28" i="1" s="1"/>
  <c r="H28" i="1" s="1"/>
  <c r="F29" i="1"/>
  <c r="G29" i="1" s="1"/>
  <c r="H29" i="1" s="1"/>
  <c r="F30" i="1"/>
  <c r="G30" i="1" s="1"/>
  <c r="H30" i="1" s="1"/>
  <c r="F31" i="1"/>
  <c r="J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 s="1"/>
  <c r="H35" i="1" s="1"/>
  <c r="F36" i="1"/>
  <c r="G36" i="1" s="1"/>
  <c r="H36" i="1" s="1"/>
  <c r="F37" i="1"/>
  <c r="J37" i="1" s="1"/>
  <c r="F38" i="1"/>
  <c r="G38" i="1" s="1"/>
  <c r="H38" i="1" s="1"/>
  <c r="F39" i="1"/>
  <c r="J39" i="1" s="1"/>
  <c r="F40" i="1"/>
  <c r="G40" i="1" s="1"/>
  <c r="H40" i="1" s="1"/>
  <c r="F41" i="1"/>
  <c r="G41" i="1" s="1"/>
  <c r="H41" i="1" s="1"/>
  <c r="F42" i="1"/>
  <c r="G42" i="1" s="1"/>
  <c r="H42" i="1" s="1"/>
  <c r="F43" i="1"/>
  <c r="G43" i="1" s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J47" i="1" s="1"/>
  <c r="F48" i="1"/>
  <c r="G48" i="1" s="1"/>
  <c r="H48" i="1" s="1"/>
  <c r="F49" i="1"/>
  <c r="G49" i="1" s="1"/>
  <c r="H49" i="1" s="1"/>
  <c r="F50" i="1"/>
  <c r="G50" i="1" s="1"/>
  <c r="H50" i="1" s="1"/>
  <c r="F51" i="1"/>
  <c r="G51" i="1" s="1"/>
  <c r="H51" i="1" s="1"/>
  <c r="F52" i="1"/>
  <c r="G52" i="1" s="1"/>
  <c r="H52" i="1" s="1"/>
  <c r="F53" i="1"/>
  <c r="J53" i="1" s="1"/>
  <c r="F54" i="1"/>
  <c r="G54" i="1" s="1"/>
  <c r="H54" i="1" s="1"/>
  <c r="F55" i="1"/>
  <c r="J55" i="1" s="1"/>
  <c r="F56" i="1"/>
  <c r="G56" i="1" s="1"/>
  <c r="H56" i="1" s="1"/>
  <c r="F57" i="1"/>
  <c r="G57" i="1" s="1"/>
  <c r="H57" i="1" s="1"/>
  <c r="F58" i="1"/>
  <c r="G58" i="1" s="1"/>
  <c r="H58" i="1" s="1"/>
  <c r="F59" i="1"/>
  <c r="G59" i="1" s="1"/>
  <c r="H59" i="1" s="1"/>
  <c r="F60" i="1"/>
  <c r="G60" i="1" s="1"/>
  <c r="H60" i="1" s="1"/>
  <c r="F61" i="1"/>
  <c r="G61" i="1" s="1"/>
  <c r="H61" i="1" s="1"/>
  <c r="F62" i="1"/>
  <c r="G62" i="1" s="1"/>
  <c r="H62" i="1" s="1"/>
  <c r="F63" i="1"/>
  <c r="J63" i="1" s="1"/>
  <c r="F64" i="1"/>
  <c r="G64" i="1" s="1"/>
  <c r="H64" i="1" s="1"/>
  <c r="F65" i="1"/>
  <c r="G65" i="1" s="1"/>
  <c r="H65" i="1" s="1"/>
  <c r="F66" i="1"/>
  <c r="G66" i="1" s="1"/>
  <c r="H66" i="1" s="1"/>
  <c r="F67" i="1"/>
  <c r="G67" i="1" s="1"/>
  <c r="H67" i="1" s="1"/>
  <c r="F68" i="1"/>
  <c r="G68" i="1" s="1"/>
  <c r="H68" i="1" s="1"/>
  <c r="F69" i="1"/>
  <c r="J69" i="1" s="1"/>
  <c r="F70" i="1"/>
  <c r="G70" i="1" s="1"/>
  <c r="H70" i="1" s="1"/>
  <c r="F71" i="1"/>
  <c r="J71" i="1" s="1"/>
  <c r="F72" i="1"/>
  <c r="G72" i="1" s="1"/>
  <c r="H72" i="1" s="1"/>
  <c r="F73" i="1"/>
  <c r="G73" i="1" s="1"/>
  <c r="H73" i="1" s="1"/>
  <c r="F74" i="1"/>
  <c r="G74" i="1" s="1"/>
  <c r="H74" i="1" s="1"/>
  <c r="F75" i="1"/>
  <c r="J75" i="1" s="1"/>
  <c r="F76" i="1"/>
  <c r="G76" i="1" s="1"/>
  <c r="H76" i="1" s="1"/>
  <c r="F77" i="1"/>
  <c r="G77" i="1" s="1"/>
  <c r="H77" i="1" s="1"/>
  <c r="F78" i="1"/>
  <c r="G78" i="1" s="1"/>
  <c r="H78" i="1" s="1"/>
  <c r="F79" i="1"/>
  <c r="G79" i="1" s="1"/>
  <c r="H79" i="1" s="1"/>
  <c r="F80" i="1"/>
  <c r="G80" i="1" s="1"/>
  <c r="H80" i="1" s="1"/>
  <c r="F81" i="1"/>
  <c r="J81" i="1" s="1"/>
  <c r="F82" i="1"/>
  <c r="G82" i="1" s="1"/>
  <c r="H82" i="1" s="1"/>
  <c r="F83" i="1"/>
  <c r="G83" i="1" s="1"/>
  <c r="H83" i="1" s="1"/>
  <c r="F84" i="1"/>
  <c r="G84" i="1" s="1"/>
  <c r="H84" i="1" s="1"/>
  <c r="F85" i="1"/>
  <c r="G85" i="1" s="1"/>
  <c r="H85" i="1" s="1"/>
  <c r="F86" i="1"/>
  <c r="G86" i="1" s="1"/>
  <c r="H86" i="1" s="1"/>
  <c r="F87" i="1"/>
  <c r="G87" i="1" s="1"/>
  <c r="H87" i="1" s="1"/>
  <c r="F88" i="1"/>
  <c r="G88" i="1" s="1"/>
  <c r="H88" i="1" s="1"/>
  <c r="F89" i="1"/>
  <c r="G89" i="1" s="1"/>
  <c r="H89" i="1" s="1"/>
  <c r="F90" i="1"/>
  <c r="G90" i="1" s="1"/>
  <c r="H90" i="1" s="1"/>
  <c r="F91" i="1"/>
  <c r="G91" i="1" s="1"/>
  <c r="H91" i="1" s="1"/>
  <c r="F92" i="1"/>
  <c r="G92" i="1" s="1"/>
  <c r="H92" i="1" s="1"/>
  <c r="F93" i="1"/>
  <c r="G93" i="1" s="1"/>
  <c r="H93" i="1" s="1"/>
  <c r="F94" i="1"/>
  <c r="G94" i="1" s="1"/>
  <c r="H94" i="1" s="1"/>
  <c r="F95" i="1"/>
  <c r="G95" i="1" s="1"/>
  <c r="H95" i="1" s="1"/>
  <c r="F96" i="1"/>
  <c r="G96" i="1" s="1"/>
  <c r="H96" i="1" s="1"/>
  <c r="F97" i="1"/>
  <c r="G97" i="1" s="1"/>
  <c r="H97" i="1" s="1"/>
  <c r="F98" i="1"/>
  <c r="G98" i="1" s="1"/>
  <c r="H98" i="1" s="1"/>
  <c r="F99" i="1"/>
  <c r="G99" i="1" s="1"/>
  <c r="H99" i="1" s="1"/>
  <c r="F100" i="1"/>
  <c r="G100" i="1" s="1"/>
  <c r="H100" i="1" s="1"/>
  <c r="F101" i="1"/>
  <c r="G101" i="1" s="1"/>
  <c r="H101" i="1" s="1"/>
  <c r="F102" i="1"/>
  <c r="G102" i="1" s="1"/>
  <c r="H102" i="1" s="1"/>
  <c r="F103" i="1"/>
  <c r="G103" i="1" s="1"/>
  <c r="H103" i="1" s="1"/>
  <c r="F104" i="1"/>
  <c r="G104" i="1" s="1"/>
  <c r="H104" i="1" s="1"/>
  <c r="F105" i="1"/>
  <c r="G105" i="1" s="1"/>
  <c r="H105" i="1" s="1"/>
  <c r="F106" i="1"/>
  <c r="G106" i="1" s="1"/>
  <c r="H106" i="1" s="1"/>
  <c r="F107" i="1"/>
  <c r="J107" i="1" s="1"/>
  <c r="F108" i="1"/>
  <c r="G108" i="1" s="1"/>
  <c r="H108" i="1" s="1"/>
  <c r="F109" i="1"/>
  <c r="G109" i="1" s="1"/>
  <c r="H109" i="1" s="1"/>
  <c r="F110" i="1"/>
  <c r="G110" i="1" s="1"/>
  <c r="H110" i="1" s="1"/>
  <c r="F111" i="1"/>
  <c r="G111" i="1" s="1"/>
  <c r="H111" i="1" s="1"/>
  <c r="F112" i="1"/>
  <c r="G112" i="1" s="1"/>
  <c r="H112" i="1" s="1"/>
  <c r="F113" i="1"/>
  <c r="G113" i="1" s="1"/>
  <c r="H113" i="1" s="1"/>
  <c r="F114" i="1"/>
  <c r="G114" i="1" s="1"/>
  <c r="H114" i="1" s="1"/>
  <c r="F115" i="1"/>
  <c r="G115" i="1" s="1"/>
  <c r="H115" i="1" s="1"/>
  <c r="F116" i="1"/>
  <c r="G116" i="1" s="1"/>
  <c r="H116" i="1" s="1"/>
  <c r="F117" i="1"/>
  <c r="G117" i="1" s="1"/>
  <c r="H117" i="1" s="1"/>
  <c r="F118" i="1"/>
  <c r="G118" i="1" s="1"/>
  <c r="H118" i="1" s="1"/>
  <c r="F119" i="1"/>
  <c r="G119" i="1" s="1"/>
  <c r="H119" i="1" s="1"/>
  <c r="F120" i="1"/>
  <c r="G120" i="1" s="1"/>
  <c r="H120" i="1" s="1"/>
  <c r="F121" i="1"/>
  <c r="F122" i="1"/>
  <c r="G122" i="1" s="1"/>
  <c r="H122" i="1" s="1"/>
  <c r="F123" i="1"/>
  <c r="G123" i="1" s="1"/>
  <c r="H123" i="1" s="1"/>
  <c r="F124" i="1"/>
  <c r="F125" i="1"/>
  <c r="G125" i="1" s="1"/>
  <c r="H125" i="1" s="1"/>
  <c r="F126" i="1"/>
  <c r="G126" i="1" s="1"/>
  <c r="H126" i="1" s="1"/>
  <c r="F127" i="1"/>
  <c r="G127" i="1" s="1"/>
  <c r="H127" i="1" s="1"/>
  <c r="F128" i="1"/>
  <c r="G128" i="1" s="1"/>
  <c r="H128" i="1" s="1"/>
  <c r="F129" i="1"/>
  <c r="J129" i="1" s="1"/>
  <c r="F130" i="1"/>
  <c r="G130" i="1" s="1"/>
  <c r="H130" i="1" s="1"/>
  <c r="F131" i="1"/>
  <c r="F132" i="1"/>
  <c r="G132" i="1" s="1"/>
  <c r="H132" i="1" s="1"/>
  <c r="F133" i="1"/>
  <c r="G133" i="1" s="1"/>
  <c r="H133" i="1" s="1"/>
  <c r="F134" i="1"/>
  <c r="F135" i="1"/>
  <c r="G135" i="1" s="1"/>
  <c r="H135" i="1" s="1"/>
  <c r="F136" i="1"/>
  <c r="G136" i="1" s="1"/>
  <c r="H136" i="1" s="1"/>
  <c r="F137" i="1"/>
  <c r="J137" i="1" s="1"/>
  <c r="F138" i="1"/>
  <c r="G138" i="1" s="1"/>
  <c r="H138" i="1" s="1"/>
  <c r="F139" i="1"/>
  <c r="F140" i="1"/>
  <c r="G140" i="1" s="1"/>
  <c r="H140" i="1" s="1"/>
  <c r="F141" i="1"/>
  <c r="G141" i="1" s="1"/>
  <c r="H141" i="1" s="1"/>
  <c r="F142" i="1"/>
  <c r="F143" i="1"/>
  <c r="G143" i="1" s="1"/>
  <c r="H143" i="1" s="1"/>
  <c r="F144" i="1"/>
  <c r="G144" i="1" s="1"/>
  <c r="H144" i="1" s="1"/>
  <c r="F145" i="1"/>
  <c r="J145" i="1" s="1"/>
  <c r="F146" i="1"/>
  <c r="G146" i="1" s="1"/>
  <c r="H146" i="1" s="1"/>
  <c r="F147" i="1"/>
  <c r="F148" i="1"/>
  <c r="G148" i="1" s="1"/>
  <c r="H148" i="1" s="1"/>
  <c r="F149" i="1"/>
  <c r="G149" i="1" s="1"/>
  <c r="H149" i="1" s="1"/>
  <c r="F150" i="1"/>
  <c r="F151" i="1"/>
  <c r="G151" i="1" s="1"/>
  <c r="H151" i="1" s="1"/>
  <c r="F152" i="1"/>
  <c r="G152" i="1" s="1"/>
  <c r="H152" i="1" s="1"/>
  <c r="F153" i="1"/>
  <c r="J153" i="1" s="1"/>
  <c r="F154" i="1"/>
  <c r="G154" i="1" s="1"/>
  <c r="H154" i="1" s="1"/>
  <c r="F155" i="1"/>
  <c r="F156" i="1"/>
  <c r="F157" i="1"/>
  <c r="G157" i="1" s="1"/>
  <c r="H157" i="1" s="1"/>
  <c r="F158" i="1"/>
  <c r="G158" i="1" s="1"/>
  <c r="H158" i="1" s="1"/>
  <c r="F159" i="1"/>
  <c r="G159" i="1" s="1"/>
  <c r="H159" i="1" s="1"/>
  <c r="F160" i="1"/>
  <c r="G160" i="1" s="1"/>
  <c r="H160" i="1" s="1"/>
  <c r="F161" i="1"/>
  <c r="F162" i="1"/>
  <c r="G162" i="1" s="1"/>
  <c r="H162" i="1" s="1"/>
  <c r="F163" i="1"/>
  <c r="G163" i="1" s="1"/>
  <c r="H163" i="1" s="1"/>
  <c r="F164" i="1"/>
  <c r="G164" i="1" s="1"/>
  <c r="H164" i="1" s="1"/>
  <c r="F165" i="1"/>
  <c r="J165" i="1" s="1"/>
  <c r="F166" i="1"/>
  <c r="G166" i="1" s="1"/>
  <c r="H166" i="1" s="1"/>
  <c r="F167" i="1"/>
  <c r="J167" i="1" s="1"/>
  <c r="F168" i="1"/>
  <c r="G168" i="1" s="1"/>
  <c r="H168" i="1" s="1"/>
  <c r="F169" i="1"/>
  <c r="J169" i="1" s="1"/>
  <c r="F170" i="1"/>
  <c r="F171" i="1"/>
  <c r="G171" i="1" s="1"/>
  <c r="H171" i="1" s="1"/>
  <c r="F172" i="1"/>
  <c r="G172" i="1" s="1"/>
  <c r="H172" i="1" s="1"/>
  <c r="F173" i="1"/>
  <c r="G173" i="1" s="1"/>
  <c r="H173" i="1" s="1"/>
  <c r="F174" i="1"/>
  <c r="G174" i="1" s="1"/>
  <c r="H174" i="1" s="1"/>
  <c r="F175" i="1"/>
  <c r="G175" i="1" s="1"/>
  <c r="H175" i="1" s="1"/>
  <c r="F176" i="1"/>
  <c r="F177" i="1"/>
  <c r="G177" i="1" s="1"/>
  <c r="H177" i="1" s="1"/>
  <c r="F178" i="1"/>
  <c r="G178" i="1" s="1"/>
  <c r="H178" i="1" s="1"/>
  <c r="F179" i="1"/>
  <c r="J179" i="1" s="1"/>
  <c r="F180" i="1"/>
  <c r="G180" i="1" s="1"/>
  <c r="H180" i="1" s="1"/>
  <c r="F181" i="1"/>
  <c r="J181" i="1" s="1"/>
  <c r="F182" i="1"/>
  <c r="G182" i="1" s="1"/>
  <c r="H182" i="1" s="1"/>
  <c r="F183" i="1"/>
  <c r="J183" i="1" s="1"/>
  <c r="F184" i="1"/>
  <c r="G184" i="1" s="1"/>
  <c r="H184" i="1" s="1"/>
  <c r="F185" i="1"/>
  <c r="G185" i="1" s="1"/>
  <c r="H185" i="1" s="1"/>
  <c r="F186" i="1"/>
  <c r="G186" i="1" s="1"/>
  <c r="H186" i="1" s="1"/>
  <c r="F187" i="1"/>
  <c r="G187" i="1" s="1"/>
  <c r="H187" i="1" s="1"/>
  <c r="F188" i="1"/>
  <c r="G188" i="1" s="1"/>
  <c r="H188" i="1" s="1"/>
  <c r="F189" i="1"/>
  <c r="J189" i="1" s="1"/>
  <c r="F190" i="1"/>
  <c r="J190" i="1" s="1"/>
  <c r="F191" i="1"/>
  <c r="G191" i="1" s="1"/>
  <c r="H191" i="1" s="1"/>
  <c r="F192" i="1"/>
  <c r="G192" i="1" s="1"/>
  <c r="H192" i="1" s="1"/>
  <c r="F193" i="1"/>
  <c r="G193" i="1" s="1"/>
  <c r="H193" i="1" s="1"/>
  <c r="F194" i="1"/>
  <c r="G194" i="1" s="1"/>
  <c r="H194" i="1" s="1"/>
  <c r="F195" i="1"/>
  <c r="G195" i="1" s="1"/>
  <c r="H195" i="1" s="1"/>
  <c r="F196" i="1"/>
  <c r="G196" i="1" s="1"/>
  <c r="H196" i="1" s="1"/>
  <c r="F197" i="1"/>
  <c r="G197" i="1" s="1"/>
  <c r="H197" i="1" s="1"/>
  <c r="F198" i="1"/>
  <c r="J198" i="1" s="1"/>
  <c r="F199" i="1"/>
  <c r="G199" i="1" s="1"/>
  <c r="H199" i="1" s="1"/>
  <c r="F200" i="1"/>
  <c r="G200" i="1" s="1"/>
  <c r="H200" i="1" s="1"/>
  <c r="F201" i="1"/>
  <c r="G201" i="1" s="1"/>
  <c r="H201" i="1" s="1"/>
  <c r="F202" i="1"/>
  <c r="G202" i="1" s="1"/>
  <c r="H202" i="1" s="1"/>
  <c r="F203" i="1"/>
  <c r="G203" i="1" s="1"/>
  <c r="H203" i="1" s="1"/>
  <c r="F204" i="1"/>
  <c r="G204" i="1" s="1"/>
  <c r="H204" i="1" s="1"/>
  <c r="F205" i="1"/>
  <c r="G205" i="1" s="1"/>
  <c r="H205" i="1" s="1"/>
  <c r="F206" i="1"/>
  <c r="J206" i="1" s="1"/>
  <c r="F207" i="1"/>
  <c r="G207" i="1" s="1"/>
  <c r="H207" i="1" s="1"/>
  <c r="F208" i="1"/>
  <c r="G208" i="1" s="1"/>
  <c r="H208" i="1" s="1"/>
  <c r="F209" i="1"/>
  <c r="G209" i="1" s="1"/>
  <c r="H209" i="1" s="1"/>
  <c r="F210" i="1"/>
  <c r="G210" i="1" s="1"/>
  <c r="H210" i="1" s="1"/>
  <c r="F211" i="1"/>
  <c r="G211" i="1" s="1"/>
  <c r="H211" i="1" s="1"/>
  <c r="F212" i="1"/>
  <c r="J212" i="1" s="1"/>
  <c r="F213" i="1"/>
  <c r="G213" i="1" s="1"/>
  <c r="H213" i="1" s="1"/>
  <c r="F214" i="1"/>
  <c r="J214" i="1" s="1"/>
  <c r="F215" i="1"/>
  <c r="G215" i="1" s="1"/>
  <c r="H215" i="1" s="1"/>
  <c r="F216" i="1"/>
  <c r="G216" i="1" s="1"/>
  <c r="H216" i="1" s="1"/>
  <c r="F217" i="1"/>
  <c r="G217" i="1" s="1"/>
  <c r="H217" i="1" s="1"/>
  <c r="F218" i="1"/>
  <c r="G218" i="1" s="1"/>
  <c r="H218" i="1" s="1"/>
  <c r="F219" i="1"/>
  <c r="G219" i="1" s="1"/>
  <c r="H219" i="1" s="1"/>
  <c r="F220" i="1"/>
  <c r="J220" i="1" s="1"/>
  <c r="F221" i="1"/>
  <c r="G221" i="1" s="1"/>
  <c r="H221" i="1" s="1"/>
  <c r="F222" i="1"/>
  <c r="J222" i="1" s="1"/>
  <c r="F223" i="1"/>
  <c r="G223" i="1" s="1"/>
  <c r="H223" i="1" s="1"/>
  <c r="F224" i="1"/>
  <c r="G224" i="1" s="1"/>
  <c r="H224" i="1" s="1"/>
  <c r="F225" i="1"/>
  <c r="G225" i="1" s="1"/>
  <c r="H225" i="1" s="1"/>
  <c r="F226" i="1"/>
  <c r="G226" i="1" s="1"/>
  <c r="H226" i="1" s="1"/>
  <c r="F227" i="1"/>
  <c r="G227" i="1" s="1"/>
  <c r="H227" i="1" s="1"/>
  <c r="F228" i="1"/>
  <c r="J228" i="1" s="1"/>
  <c r="F229" i="1"/>
  <c r="G229" i="1" s="1"/>
  <c r="H229" i="1" s="1"/>
  <c r="F230" i="1"/>
  <c r="J230" i="1" s="1"/>
  <c r="F231" i="1"/>
  <c r="G231" i="1" s="1"/>
  <c r="H231" i="1" s="1"/>
  <c r="F232" i="1"/>
  <c r="G232" i="1" s="1"/>
  <c r="H232" i="1" s="1"/>
  <c r="F233" i="1"/>
  <c r="G233" i="1" s="1"/>
  <c r="H233" i="1" s="1"/>
  <c r="F234" i="1"/>
  <c r="G234" i="1" s="1"/>
  <c r="H234" i="1" s="1"/>
  <c r="F235" i="1"/>
  <c r="G235" i="1" s="1"/>
  <c r="H235" i="1" s="1"/>
  <c r="F236" i="1"/>
  <c r="G236" i="1" s="1"/>
  <c r="H236" i="1" s="1"/>
  <c r="F237" i="1"/>
  <c r="G237" i="1" s="1"/>
  <c r="H237" i="1" s="1"/>
  <c r="F238" i="1"/>
  <c r="J238" i="1" s="1"/>
  <c r="F239" i="1"/>
  <c r="G239" i="1" s="1"/>
  <c r="H239" i="1" s="1"/>
  <c r="F240" i="1"/>
  <c r="G240" i="1" s="1"/>
  <c r="H240" i="1" s="1"/>
  <c r="F241" i="1"/>
  <c r="G241" i="1" s="1"/>
  <c r="H241" i="1" s="1"/>
  <c r="F242" i="1"/>
  <c r="G242" i="1" s="1"/>
  <c r="H242" i="1" s="1"/>
  <c r="F243" i="1"/>
  <c r="G243" i="1" s="1"/>
  <c r="H243" i="1" s="1"/>
  <c r="F244" i="1"/>
  <c r="J244" i="1" s="1"/>
  <c r="F245" i="1"/>
  <c r="G245" i="1" s="1"/>
  <c r="H245" i="1" s="1"/>
  <c r="F246" i="1"/>
  <c r="G246" i="1" s="1"/>
  <c r="H246" i="1" s="1"/>
  <c r="F247" i="1"/>
  <c r="G247" i="1" s="1"/>
  <c r="H247" i="1" s="1"/>
  <c r="F248" i="1"/>
  <c r="G248" i="1" s="1"/>
  <c r="H248" i="1" s="1"/>
  <c r="F249" i="1"/>
  <c r="G249" i="1" s="1"/>
  <c r="H249" i="1" s="1"/>
  <c r="F250" i="1"/>
  <c r="J250" i="1" s="1"/>
  <c r="F251" i="1"/>
  <c r="G251" i="1" s="1"/>
  <c r="H251" i="1" s="1"/>
  <c r="F252" i="1"/>
  <c r="G252" i="1" s="1"/>
  <c r="H252" i="1" s="1"/>
  <c r="F253" i="1"/>
  <c r="G253" i="1" s="1"/>
  <c r="H253" i="1" s="1"/>
  <c r="F254" i="1"/>
  <c r="G254" i="1" s="1"/>
  <c r="H254" i="1" s="1"/>
  <c r="F255" i="1"/>
  <c r="G255" i="1" s="1"/>
  <c r="H255" i="1" s="1"/>
  <c r="F256" i="1"/>
  <c r="G256" i="1" s="1"/>
  <c r="H256" i="1" s="1"/>
  <c r="F257" i="1"/>
  <c r="G257" i="1" s="1"/>
  <c r="H257" i="1" s="1"/>
  <c r="F258" i="1"/>
  <c r="J258" i="1" s="1"/>
  <c r="F259" i="1"/>
  <c r="G259" i="1" s="1"/>
  <c r="H259" i="1" s="1"/>
  <c r="F260" i="1"/>
  <c r="J260" i="1" s="1"/>
  <c r="F261" i="1"/>
  <c r="G261" i="1" s="1"/>
  <c r="H261" i="1" s="1"/>
  <c r="F262" i="1"/>
  <c r="G262" i="1" s="1"/>
  <c r="H262" i="1" s="1"/>
  <c r="F263" i="1"/>
  <c r="G263" i="1" s="1"/>
  <c r="H263" i="1" s="1"/>
  <c r="F264" i="1"/>
  <c r="G264" i="1" s="1"/>
  <c r="H264" i="1" s="1"/>
  <c r="F265" i="1"/>
  <c r="G265" i="1" s="1"/>
  <c r="H265" i="1" s="1"/>
  <c r="F266" i="1"/>
  <c r="G266" i="1" s="1"/>
  <c r="H266" i="1" s="1"/>
  <c r="F267" i="1"/>
  <c r="G267" i="1" s="1"/>
  <c r="H267" i="1" s="1"/>
  <c r="F268" i="1"/>
  <c r="J268" i="1" s="1"/>
  <c r="F269" i="1"/>
  <c r="G269" i="1" s="1"/>
  <c r="H269" i="1" s="1"/>
  <c r="F270" i="1"/>
  <c r="J270" i="1" s="1"/>
  <c r="F271" i="1"/>
  <c r="G271" i="1" s="1"/>
  <c r="H271" i="1" s="1"/>
  <c r="F272" i="1"/>
  <c r="G272" i="1" s="1"/>
  <c r="H272" i="1" s="1"/>
  <c r="F273" i="1"/>
  <c r="G273" i="1" s="1"/>
  <c r="H273" i="1" s="1"/>
  <c r="F274" i="1"/>
  <c r="G274" i="1" s="1"/>
  <c r="H274" i="1" s="1"/>
  <c r="F275" i="1"/>
  <c r="G275" i="1" s="1"/>
  <c r="H275" i="1" s="1"/>
  <c r="F276" i="1"/>
  <c r="J276" i="1" s="1"/>
  <c r="F277" i="1"/>
  <c r="G277" i="1" s="1"/>
  <c r="H277" i="1" s="1"/>
  <c r="F278" i="1"/>
  <c r="G278" i="1" s="1"/>
  <c r="H278" i="1" s="1"/>
  <c r="F279" i="1"/>
  <c r="G279" i="1" s="1"/>
  <c r="H279" i="1" s="1"/>
  <c r="F280" i="1"/>
  <c r="J280" i="1" s="1"/>
  <c r="F281" i="1"/>
  <c r="J281" i="1" s="1"/>
  <c r="F282" i="1"/>
  <c r="J282" i="1" s="1"/>
  <c r="F283" i="1"/>
  <c r="G283" i="1" s="1"/>
  <c r="H283" i="1" s="1"/>
  <c r="F284" i="1"/>
  <c r="J284" i="1" s="1"/>
  <c r="F285" i="1"/>
  <c r="G285" i="1" s="1"/>
  <c r="H285" i="1" s="1"/>
  <c r="F286" i="1"/>
  <c r="J286" i="1" s="1"/>
  <c r="F287" i="1"/>
  <c r="G287" i="1" s="1"/>
  <c r="H287" i="1" s="1"/>
  <c r="F288" i="1"/>
  <c r="G288" i="1" s="1"/>
  <c r="H288" i="1" s="1"/>
  <c r="F289" i="1"/>
  <c r="G289" i="1" s="1"/>
  <c r="H289" i="1" s="1"/>
  <c r="F290" i="1"/>
  <c r="J290" i="1" s="1"/>
  <c r="F291" i="1"/>
  <c r="G291" i="1" s="1"/>
  <c r="H291" i="1" s="1"/>
  <c r="F292" i="1"/>
  <c r="J292" i="1" s="1"/>
  <c r="F293" i="1"/>
  <c r="G293" i="1" s="1"/>
  <c r="H293" i="1" s="1"/>
  <c r="F294" i="1"/>
  <c r="J294" i="1" s="1"/>
  <c r="F295" i="1"/>
  <c r="G295" i="1" s="1"/>
  <c r="H295" i="1" s="1"/>
  <c r="F296" i="1"/>
  <c r="G296" i="1" s="1"/>
  <c r="H296" i="1" s="1"/>
  <c r="F297" i="1"/>
  <c r="G297" i="1" s="1"/>
  <c r="H297" i="1" s="1"/>
  <c r="F298" i="1"/>
  <c r="G298" i="1" s="1"/>
  <c r="H298" i="1" s="1"/>
  <c r="F299" i="1"/>
  <c r="G299" i="1" s="1"/>
  <c r="H299" i="1" s="1"/>
  <c r="F300" i="1"/>
  <c r="G300" i="1" s="1"/>
  <c r="H300" i="1" s="1"/>
  <c r="F301" i="1"/>
  <c r="G301" i="1" s="1"/>
  <c r="H301" i="1" s="1"/>
  <c r="F302" i="1"/>
  <c r="J302" i="1" s="1"/>
  <c r="F303" i="1"/>
  <c r="G303" i="1" s="1"/>
  <c r="H303" i="1" s="1"/>
  <c r="F304" i="1"/>
  <c r="G304" i="1" s="1"/>
  <c r="H304" i="1" s="1"/>
  <c r="F305" i="1"/>
  <c r="G305" i="1" s="1"/>
  <c r="H305" i="1" s="1"/>
  <c r="F306" i="1"/>
  <c r="G306" i="1" s="1"/>
  <c r="H306" i="1" s="1"/>
  <c r="F307" i="1"/>
  <c r="G307" i="1" s="1"/>
  <c r="H307" i="1" s="1"/>
  <c r="F308" i="1"/>
  <c r="G308" i="1" s="1"/>
  <c r="H308" i="1" s="1"/>
  <c r="F309" i="1"/>
  <c r="G309" i="1" s="1"/>
  <c r="H309" i="1" s="1"/>
  <c r="F310" i="1"/>
  <c r="J310" i="1" s="1"/>
  <c r="F311" i="1"/>
  <c r="G311" i="1" s="1"/>
  <c r="H311" i="1" s="1"/>
  <c r="F312" i="1"/>
  <c r="G312" i="1" s="1"/>
  <c r="H312" i="1" s="1"/>
  <c r="F313" i="1"/>
  <c r="G313" i="1" s="1"/>
  <c r="H313" i="1" s="1"/>
  <c r="F314" i="1"/>
  <c r="G314" i="1" s="1"/>
  <c r="H314" i="1" s="1"/>
  <c r="F315" i="1"/>
  <c r="G315" i="1" s="1"/>
  <c r="H315" i="1" s="1"/>
  <c r="F316" i="1"/>
  <c r="G316" i="1" s="1"/>
  <c r="H316" i="1" s="1"/>
  <c r="F317" i="1"/>
  <c r="G317" i="1" s="1"/>
  <c r="H317" i="1" s="1"/>
  <c r="F318" i="1"/>
  <c r="J318" i="1" s="1"/>
  <c r="F319" i="1"/>
  <c r="G319" i="1" s="1"/>
  <c r="H319" i="1" s="1"/>
  <c r="F320" i="1"/>
  <c r="G320" i="1" s="1"/>
  <c r="H320" i="1" s="1"/>
  <c r="F321" i="1"/>
  <c r="G321" i="1" s="1"/>
  <c r="H321" i="1" s="1"/>
  <c r="F322" i="1"/>
  <c r="J322" i="1" s="1"/>
  <c r="F323" i="1"/>
  <c r="J323" i="1" s="1"/>
  <c r="G69" i="1" l="1"/>
  <c r="H69" i="1" s="1"/>
  <c r="G258" i="1"/>
  <c r="H258" i="1" s="1"/>
  <c r="J251" i="1"/>
  <c r="J236" i="1"/>
  <c r="G169" i="1"/>
  <c r="H169" i="1" s="1"/>
  <c r="G23" i="1"/>
  <c r="H23" i="1" s="1"/>
  <c r="G290" i="1"/>
  <c r="H290" i="1" s="1"/>
  <c r="J271" i="1"/>
  <c r="G214" i="1"/>
  <c r="H214" i="1" s="1"/>
  <c r="G71" i="1"/>
  <c r="H71" i="1" s="1"/>
  <c r="J151" i="1"/>
  <c r="J29" i="1"/>
  <c r="G282" i="1"/>
  <c r="H282" i="1" s="1"/>
  <c r="G220" i="1"/>
  <c r="H220" i="1" s="1"/>
  <c r="J152" i="1"/>
  <c r="J91" i="1"/>
  <c r="G31" i="1"/>
  <c r="H31" i="1" s="1"/>
  <c r="I31" i="1" s="1"/>
  <c r="J3" i="1"/>
  <c r="G183" i="1"/>
  <c r="H183" i="1" s="1"/>
  <c r="G270" i="1"/>
  <c r="H270" i="1" s="1"/>
  <c r="J215" i="1"/>
  <c r="I40" i="1"/>
  <c r="G37" i="1"/>
  <c r="H37" i="1" s="1"/>
  <c r="G325" i="1"/>
  <c r="H325" i="1" s="1"/>
  <c r="I325" i="1" s="1"/>
  <c r="G292" i="1"/>
  <c r="H292" i="1" s="1"/>
  <c r="G280" i="1"/>
  <c r="H280" i="1" s="1"/>
  <c r="J277" i="1"/>
  <c r="G268" i="1"/>
  <c r="H268" i="1" s="1"/>
  <c r="J321" i="1"/>
  <c r="G284" i="1"/>
  <c r="H284" i="1" s="1"/>
  <c r="G260" i="1"/>
  <c r="H260" i="1" s="1"/>
  <c r="I233" i="1"/>
  <c r="J223" i="1"/>
  <c r="G228" i="1"/>
  <c r="H228" i="1" s="1"/>
  <c r="G222" i="1"/>
  <c r="H222" i="1" s="1"/>
  <c r="I221" i="1" s="1"/>
  <c r="J202" i="1"/>
  <c r="J196" i="1"/>
  <c r="J193" i="1"/>
  <c r="J173" i="1"/>
  <c r="J201" i="1"/>
  <c r="I187" i="1"/>
  <c r="G181" i="1"/>
  <c r="H181" i="1" s="1"/>
  <c r="J178" i="1"/>
  <c r="I173" i="1"/>
  <c r="J144" i="1"/>
  <c r="J149" i="1"/>
  <c r="I118" i="1"/>
  <c r="I114" i="1"/>
  <c r="G107" i="1"/>
  <c r="H107" i="1" s="1"/>
  <c r="I107" i="1" s="1"/>
  <c r="J120" i="1"/>
  <c r="G75" i="1"/>
  <c r="H75" i="1" s="1"/>
  <c r="I75" i="1" s="1"/>
  <c r="I66" i="1"/>
  <c r="I2" i="1"/>
  <c r="J32" i="1"/>
  <c r="J24" i="1"/>
  <c r="J18" i="1"/>
  <c r="J298" i="1"/>
  <c r="J264" i="1"/>
  <c r="J204" i="1"/>
  <c r="J308" i="1"/>
  <c r="J306" i="1"/>
  <c r="J300" i="1"/>
  <c r="I295" i="1"/>
  <c r="I287" i="1"/>
  <c r="I277" i="1"/>
  <c r="G250" i="1"/>
  <c r="H250" i="1" s="1"/>
  <c r="J248" i="1"/>
  <c r="J245" i="1"/>
  <c r="I242" i="1"/>
  <c r="J239" i="1"/>
  <c r="J231" i="1"/>
  <c r="I217" i="1"/>
  <c r="G212" i="1"/>
  <c r="H212" i="1" s="1"/>
  <c r="G206" i="1"/>
  <c r="H206" i="1" s="1"/>
  <c r="I205" i="1" s="1"/>
  <c r="I201" i="1"/>
  <c r="J186" i="1"/>
  <c r="J101" i="1"/>
  <c r="J78" i="1"/>
  <c r="J73" i="1"/>
  <c r="J66" i="1"/>
  <c r="I58" i="1"/>
  <c r="I24" i="1"/>
  <c r="J19" i="1"/>
  <c r="I16" i="1"/>
  <c r="I8" i="1"/>
  <c r="J2" i="1"/>
  <c r="J324" i="1"/>
  <c r="I298" i="1"/>
  <c r="J297" i="1"/>
  <c r="J273" i="1"/>
  <c r="J249" i="1"/>
  <c r="G244" i="1"/>
  <c r="H244" i="1" s="1"/>
  <c r="G238" i="1"/>
  <c r="H238" i="1" s="1"/>
  <c r="I237" i="1" s="1"/>
  <c r="G230" i="1"/>
  <c r="H230" i="1" s="1"/>
  <c r="I229" i="1" s="1"/>
  <c r="J207" i="1"/>
  <c r="J187" i="1"/>
  <c r="J146" i="1"/>
  <c r="J128" i="1"/>
  <c r="I95" i="1"/>
  <c r="J79" i="1"/>
  <c r="J67" i="1"/>
  <c r="I64" i="1"/>
  <c r="I56" i="1"/>
  <c r="G53" i="1"/>
  <c r="H53" i="1" s="1"/>
  <c r="I53" i="1" s="1"/>
  <c r="I324" i="1"/>
  <c r="G322" i="1"/>
  <c r="H322" i="1" s="1"/>
  <c r="J316" i="1"/>
  <c r="J314" i="1"/>
  <c r="I306" i="1"/>
  <c r="J305" i="1"/>
  <c r="I314" i="1"/>
  <c r="J313" i="1"/>
  <c r="I290" i="1"/>
  <c r="J289" i="1"/>
  <c r="I282" i="1"/>
  <c r="J279" i="1"/>
  <c r="J274" i="1"/>
  <c r="I268" i="1"/>
  <c r="J267" i="1"/>
  <c r="J265" i="1"/>
  <c r="J261" i="1"/>
  <c r="I258" i="1"/>
  <c r="J257" i="1"/>
  <c r="G318" i="1"/>
  <c r="H318" i="1" s="1"/>
  <c r="G310" i="1"/>
  <c r="H310" i="1" s="1"/>
  <c r="I310" i="1" s="1"/>
  <c r="G302" i="1"/>
  <c r="H302" i="1" s="1"/>
  <c r="I302" i="1" s="1"/>
  <c r="G294" i="1"/>
  <c r="H294" i="1" s="1"/>
  <c r="I293" i="1" s="1"/>
  <c r="G286" i="1"/>
  <c r="H286" i="1" s="1"/>
  <c r="I285" i="1" s="1"/>
  <c r="G276" i="1"/>
  <c r="H276" i="1" s="1"/>
  <c r="I276" i="1" s="1"/>
  <c r="I319" i="1"/>
  <c r="I303" i="1"/>
  <c r="I311" i="1"/>
  <c r="J319" i="1"/>
  <c r="J317" i="1"/>
  <c r="J311" i="1"/>
  <c r="J309" i="1"/>
  <c r="J303" i="1"/>
  <c r="J301" i="1"/>
  <c r="J295" i="1"/>
  <c r="J293" i="1"/>
  <c r="J287" i="1"/>
  <c r="J285" i="1"/>
  <c r="I274" i="1"/>
  <c r="I225" i="1"/>
  <c r="I213" i="1"/>
  <c r="I209" i="1"/>
  <c r="J194" i="1"/>
  <c r="I252" i="1"/>
  <c r="J241" i="1"/>
  <c r="J234" i="1"/>
  <c r="J225" i="1"/>
  <c r="J218" i="1"/>
  <c r="J209" i="1"/>
  <c r="J254" i="1"/>
  <c r="J252" i="1"/>
  <c r="J255" i="1"/>
  <c r="J242" i="1"/>
  <c r="J233" i="1"/>
  <c r="J226" i="1"/>
  <c r="J217" i="1"/>
  <c r="J210" i="1"/>
  <c r="I163" i="1"/>
  <c r="G198" i="1"/>
  <c r="H198" i="1" s="1"/>
  <c r="I197" i="1" s="1"/>
  <c r="I193" i="1"/>
  <c r="J191" i="1"/>
  <c r="G189" i="1"/>
  <c r="H189" i="1" s="1"/>
  <c r="J184" i="1"/>
  <c r="J163" i="1"/>
  <c r="J159" i="1"/>
  <c r="J157" i="1"/>
  <c r="J135" i="1"/>
  <c r="J133" i="1"/>
  <c r="J172" i="1"/>
  <c r="J168" i="1"/>
  <c r="J160" i="1"/>
  <c r="J154" i="1"/>
  <c r="J130" i="1"/>
  <c r="J199" i="1"/>
  <c r="G190" i="1"/>
  <c r="H190" i="1" s="1"/>
  <c r="I190" i="1" s="1"/>
  <c r="G179" i="1"/>
  <c r="H179" i="1" s="1"/>
  <c r="I179" i="1" s="1"/>
  <c r="J177" i="1"/>
  <c r="J164" i="1"/>
  <c r="J119" i="1"/>
  <c r="J143" i="1"/>
  <c r="J141" i="1"/>
  <c r="J136" i="1"/>
  <c r="J104" i="1"/>
  <c r="J138" i="1"/>
  <c r="J132" i="1"/>
  <c r="I126" i="1"/>
  <c r="J117" i="1"/>
  <c r="I91" i="1"/>
  <c r="J85" i="1"/>
  <c r="I125" i="1"/>
  <c r="J114" i="1"/>
  <c r="J111" i="1"/>
  <c r="J108" i="1"/>
  <c r="I99" i="1"/>
  <c r="J89" i="1"/>
  <c r="J82" i="1"/>
  <c r="I122" i="1"/>
  <c r="J127" i="1"/>
  <c r="J125" i="1"/>
  <c r="J122" i="1"/>
  <c r="I117" i="1"/>
  <c r="I112" i="1"/>
  <c r="J105" i="1"/>
  <c r="J98" i="1"/>
  <c r="J95" i="1"/>
  <c r="J92" i="1"/>
  <c r="J88" i="1"/>
  <c r="I83" i="1"/>
  <c r="G81" i="1"/>
  <c r="H81" i="1" s="1"/>
  <c r="I81" i="1" s="1"/>
  <c r="J76" i="1"/>
  <c r="J72" i="1"/>
  <c r="J64" i="1"/>
  <c r="J56" i="1"/>
  <c r="I32" i="1"/>
  <c r="J61" i="1"/>
  <c r="J8" i="1"/>
  <c r="G63" i="1"/>
  <c r="H63" i="1" s="1"/>
  <c r="I62" i="1" s="1"/>
  <c r="G55" i="1"/>
  <c r="H55" i="1" s="1"/>
  <c r="I55" i="1" s="1"/>
  <c r="J45" i="1"/>
  <c r="G47" i="1"/>
  <c r="H47" i="1" s="1"/>
  <c r="G39" i="1"/>
  <c r="H39" i="1" s="1"/>
  <c r="I38" i="1" s="1"/>
  <c r="J11" i="1"/>
  <c r="J48" i="1"/>
  <c r="J40" i="1"/>
  <c r="G21" i="1"/>
  <c r="H21" i="1" s="1"/>
  <c r="I20" i="1" s="1"/>
  <c r="J16" i="1"/>
  <c r="J10" i="1"/>
  <c r="I22" i="1"/>
  <c r="I30" i="1"/>
  <c r="G15" i="1"/>
  <c r="H15" i="1" s="1"/>
  <c r="I14" i="1" s="1"/>
  <c r="G13" i="1"/>
  <c r="H13" i="1" s="1"/>
  <c r="I12" i="1" s="1"/>
  <c r="I46" i="1"/>
  <c r="J58" i="1"/>
  <c r="J51" i="1"/>
  <c r="I48" i="1"/>
  <c r="J42" i="1"/>
  <c r="J35" i="1"/>
  <c r="J26" i="1"/>
  <c r="J5" i="1"/>
  <c r="G7" i="1"/>
  <c r="H7" i="1" s="1"/>
  <c r="I6" i="1" s="1"/>
  <c r="G1" i="1"/>
  <c r="H1" i="1" s="1"/>
  <c r="I1" i="1" s="1"/>
  <c r="J59" i="1"/>
  <c r="J50" i="1"/>
  <c r="J43" i="1"/>
  <c r="J34" i="1"/>
  <c r="J27" i="1"/>
  <c r="I188" i="1"/>
  <c r="J320" i="1"/>
  <c r="J304" i="1"/>
  <c r="J288" i="1"/>
  <c r="J278" i="1"/>
  <c r="J275" i="1"/>
  <c r="J272" i="1"/>
  <c r="I270" i="1"/>
  <c r="J262" i="1"/>
  <c r="I260" i="1"/>
  <c r="J259" i="1"/>
  <c r="J256" i="1"/>
  <c r="I254" i="1"/>
  <c r="J246" i="1"/>
  <c r="I244" i="1"/>
  <c r="J243" i="1"/>
  <c r="J240" i="1"/>
  <c r="J237" i="1"/>
  <c r="J232" i="1"/>
  <c r="J229" i="1"/>
  <c r="J224" i="1"/>
  <c r="I222" i="1"/>
  <c r="J221" i="1"/>
  <c r="J216" i="1"/>
  <c r="I214" i="1"/>
  <c r="J213" i="1"/>
  <c r="J208" i="1"/>
  <c r="I206" i="1"/>
  <c r="J205" i="1"/>
  <c r="J200" i="1"/>
  <c r="J197" i="1"/>
  <c r="J192" i="1"/>
  <c r="J188" i="1"/>
  <c r="J185" i="1"/>
  <c r="I183" i="1"/>
  <c r="I181" i="1"/>
  <c r="J180" i="1"/>
  <c r="J175" i="1"/>
  <c r="J171" i="1"/>
  <c r="J162" i="1"/>
  <c r="I111" i="1"/>
  <c r="I272" i="1"/>
  <c r="J312" i="1"/>
  <c r="J296" i="1"/>
  <c r="I316" i="1"/>
  <c r="J315" i="1"/>
  <c r="I308" i="1"/>
  <c r="J307" i="1"/>
  <c r="I300" i="1"/>
  <c r="J299" i="1"/>
  <c r="I292" i="1"/>
  <c r="J291" i="1"/>
  <c r="I284" i="1"/>
  <c r="J283" i="1"/>
  <c r="J269" i="1"/>
  <c r="J266" i="1"/>
  <c r="I264" i="1"/>
  <c r="J263" i="1"/>
  <c r="J253" i="1"/>
  <c r="I248" i="1"/>
  <c r="J247" i="1"/>
  <c r="J235" i="1"/>
  <c r="J227" i="1"/>
  <c r="J219" i="1"/>
  <c r="J211" i="1"/>
  <c r="J203" i="1"/>
  <c r="J195" i="1"/>
  <c r="G165" i="1"/>
  <c r="H165" i="1" s="1"/>
  <c r="I165" i="1" s="1"/>
  <c r="G150" i="1"/>
  <c r="H150" i="1" s="1"/>
  <c r="I150" i="1" s="1"/>
  <c r="J150" i="1"/>
  <c r="J148" i="1"/>
  <c r="G142" i="1"/>
  <c r="H142" i="1" s="1"/>
  <c r="I141" i="1" s="1"/>
  <c r="J142" i="1"/>
  <c r="J140" i="1"/>
  <c r="G134" i="1"/>
  <c r="H134" i="1" s="1"/>
  <c r="I133" i="1" s="1"/>
  <c r="J134" i="1"/>
  <c r="G124" i="1"/>
  <c r="H124" i="1" s="1"/>
  <c r="I123" i="1" s="1"/>
  <c r="J124" i="1"/>
  <c r="G121" i="1"/>
  <c r="H121" i="1" s="1"/>
  <c r="I121" i="1" s="1"/>
  <c r="J121" i="1"/>
  <c r="I79" i="1"/>
  <c r="I262" i="1"/>
  <c r="I246" i="1"/>
  <c r="I171" i="1"/>
  <c r="G167" i="1"/>
  <c r="H167" i="1" s="1"/>
  <c r="I167" i="1" s="1"/>
  <c r="G161" i="1"/>
  <c r="H161" i="1" s="1"/>
  <c r="I161" i="1" s="1"/>
  <c r="J161" i="1"/>
  <c r="G156" i="1"/>
  <c r="H156" i="1" s="1"/>
  <c r="I156" i="1" s="1"/>
  <c r="J156" i="1"/>
  <c r="G153" i="1"/>
  <c r="H153" i="1" s="1"/>
  <c r="I153" i="1" s="1"/>
  <c r="G145" i="1"/>
  <c r="H145" i="1" s="1"/>
  <c r="I145" i="1" s="1"/>
  <c r="G137" i="1"/>
  <c r="H137" i="1" s="1"/>
  <c r="I137" i="1" s="1"/>
  <c r="G129" i="1"/>
  <c r="H129" i="1" s="1"/>
  <c r="I129" i="1" s="1"/>
  <c r="I266" i="1"/>
  <c r="I256" i="1"/>
  <c r="I250" i="1"/>
  <c r="I240" i="1"/>
  <c r="I232" i="1"/>
  <c r="I224" i="1"/>
  <c r="I216" i="1"/>
  <c r="I208" i="1"/>
  <c r="I200" i="1"/>
  <c r="I192" i="1"/>
  <c r="I185" i="1"/>
  <c r="G176" i="1"/>
  <c r="H176" i="1" s="1"/>
  <c r="I175" i="1" s="1"/>
  <c r="J176" i="1"/>
  <c r="G170" i="1"/>
  <c r="H170" i="1" s="1"/>
  <c r="I169" i="1" s="1"/>
  <c r="J170" i="1"/>
  <c r="G155" i="1"/>
  <c r="H155" i="1" s="1"/>
  <c r="I154" i="1" s="1"/>
  <c r="J155" i="1"/>
  <c r="G147" i="1"/>
  <c r="H147" i="1" s="1"/>
  <c r="I146" i="1" s="1"/>
  <c r="J147" i="1"/>
  <c r="G139" i="1"/>
  <c r="H139" i="1" s="1"/>
  <c r="I138" i="1" s="1"/>
  <c r="J139" i="1"/>
  <c r="I134" i="1"/>
  <c r="G131" i="1"/>
  <c r="H131" i="1" s="1"/>
  <c r="I130" i="1" s="1"/>
  <c r="J131" i="1"/>
  <c r="I159" i="1"/>
  <c r="J123" i="1"/>
  <c r="J115" i="1"/>
  <c r="I113" i="1"/>
  <c r="J112" i="1"/>
  <c r="J109" i="1"/>
  <c r="J102" i="1"/>
  <c r="J99" i="1"/>
  <c r="I97" i="1"/>
  <c r="J96" i="1"/>
  <c r="J93" i="1"/>
  <c r="J86" i="1"/>
  <c r="J83" i="1"/>
  <c r="J80" i="1"/>
  <c r="J77" i="1"/>
  <c r="J70" i="1"/>
  <c r="J65" i="1"/>
  <c r="J62" i="1"/>
  <c r="J57" i="1"/>
  <c r="J54" i="1"/>
  <c r="J49" i="1"/>
  <c r="J46" i="1"/>
  <c r="J41" i="1"/>
  <c r="J38" i="1"/>
  <c r="J33" i="1"/>
  <c r="J30" i="1"/>
  <c r="J25" i="1"/>
  <c r="J22" i="1"/>
  <c r="J17" i="1"/>
  <c r="J14" i="1"/>
  <c r="J9" i="1"/>
  <c r="J6" i="1"/>
  <c r="I177" i="1"/>
  <c r="I157" i="1"/>
  <c r="J126" i="1"/>
  <c r="J118" i="1"/>
  <c r="J113" i="1"/>
  <c r="J106" i="1"/>
  <c r="J103" i="1"/>
  <c r="I101" i="1"/>
  <c r="J100" i="1"/>
  <c r="J97" i="1"/>
  <c r="J90" i="1"/>
  <c r="J87" i="1"/>
  <c r="I85" i="1"/>
  <c r="J84" i="1"/>
  <c r="J74" i="1"/>
  <c r="I69" i="1"/>
  <c r="J68" i="1"/>
  <c r="I61" i="1"/>
  <c r="J60" i="1"/>
  <c r="J52" i="1"/>
  <c r="I45" i="1"/>
  <c r="J44" i="1"/>
  <c r="I37" i="1"/>
  <c r="J36" i="1"/>
  <c r="I29" i="1"/>
  <c r="J28" i="1"/>
  <c r="J20" i="1"/>
  <c r="J12" i="1"/>
  <c r="I5" i="1"/>
  <c r="J4" i="1"/>
  <c r="J116" i="1"/>
  <c r="J110" i="1"/>
  <c r="I105" i="1"/>
  <c r="J94" i="1"/>
  <c r="I89" i="1"/>
  <c r="I73" i="1"/>
  <c r="I67" i="1"/>
  <c r="I59" i="1"/>
  <c r="I51" i="1"/>
  <c r="I43" i="1"/>
  <c r="I35" i="1"/>
  <c r="I27" i="1"/>
  <c r="I19" i="1"/>
  <c r="I11" i="1"/>
  <c r="I3" i="1"/>
  <c r="I115" i="1"/>
  <c r="I109" i="1"/>
  <c r="I103" i="1"/>
  <c r="I93" i="1"/>
  <c r="I87" i="1"/>
  <c r="I77" i="1"/>
  <c r="I71" i="1"/>
  <c r="I65" i="1"/>
  <c r="I57" i="1"/>
  <c r="I49" i="1"/>
  <c r="I33" i="1"/>
  <c r="I25" i="1"/>
  <c r="I17" i="1"/>
  <c r="I9" i="1"/>
  <c r="I320" i="1"/>
  <c r="I315" i="1"/>
  <c r="I312" i="1"/>
  <c r="I307" i="1"/>
  <c r="I304" i="1"/>
  <c r="I299" i="1"/>
  <c r="I296" i="1"/>
  <c r="I291" i="1"/>
  <c r="I288" i="1"/>
  <c r="I283" i="1"/>
  <c r="I278" i="1"/>
  <c r="I321" i="1"/>
  <c r="I318" i="1"/>
  <c r="I313" i="1"/>
  <c r="I305" i="1"/>
  <c r="I297" i="1"/>
  <c r="I294" i="1"/>
  <c r="I289" i="1"/>
  <c r="I286" i="1"/>
  <c r="I279" i="1"/>
  <c r="I317" i="1"/>
  <c r="G323" i="1"/>
  <c r="H323" i="1" s="1"/>
  <c r="I323" i="1" s="1"/>
  <c r="I275" i="1"/>
  <c r="I267" i="1"/>
  <c r="I259" i="1"/>
  <c r="I251" i="1"/>
  <c r="I243" i="1"/>
  <c r="I235" i="1"/>
  <c r="I227" i="1"/>
  <c r="I219" i="1"/>
  <c r="I211" i="1"/>
  <c r="I203" i="1"/>
  <c r="I195" i="1"/>
  <c r="I269" i="1"/>
  <c r="I261" i="1"/>
  <c r="I253" i="1"/>
  <c r="I245" i="1"/>
  <c r="G281" i="1"/>
  <c r="H281" i="1" s="1"/>
  <c r="I280" i="1" s="1"/>
  <c r="I271" i="1"/>
  <c r="I263" i="1"/>
  <c r="I255" i="1"/>
  <c r="I247" i="1"/>
  <c r="I239" i="1"/>
  <c r="I236" i="1"/>
  <c r="I231" i="1"/>
  <c r="I228" i="1"/>
  <c r="I223" i="1"/>
  <c r="I220" i="1"/>
  <c r="I215" i="1"/>
  <c r="I212" i="1"/>
  <c r="I207" i="1"/>
  <c r="I204" i="1"/>
  <c r="I199" i="1"/>
  <c r="I196" i="1"/>
  <c r="I191" i="1"/>
  <c r="I273" i="1"/>
  <c r="I265" i="1"/>
  <c r="I257" i="1"/>
  <c r="I249" i="1"/>
  <c r="I241" i="1"/>
  <c r="I234" i="1"/>
  <c r="I226" i="1"/>
  <c r="I218" i="1"/>
  <c r="I210" i="1"/>
  <c r="I202" i="1"/>
  <c r="I194" i="1"/>
  <c r="I184" i="1"/>
  <c r="I168" i="1"/>
  <c r="I148" i="1"/>
  <c r="I140" i="1"/>
  <c r="I132" i="1"/>
  <c r="I116" i="1"/>
  <c r="I186" i="1"/>
  <c r="J182" i="1"/>
  <c r="I178" i="1"/>
  <c r="J174" i="1"/>
  <c r="I170" i="1"/>
  <c r="J166" i="1"/>
  <c r="I162" i="1"/>
  <c r="J158" i="1"/>
  <c r="I151" i="1"/>
  <c r="I143" i="1"/>
  <c r="I135" i="1"/>
  <c r="I127" i="1"/>
  <c r="I119" i="1"/>
  <c r="I180" i="1"/>
  <c r="I172" i="1"/>
  <c r="I164" i="1"/>
  <c r="I149" i="1"/>
  <c r="I182" i="1"/>
  <c r="I174" i="1"/>
  <c r="I166" i="1"/>
  <c r="I158" i="1"/>
  <c r="I110" i="1"/>
  <c r="I102" i="1"/>
  <c r="I94" i="1"/>
  <c r="I86" i="1"/>
  <c r="I78" i="1"/>
  <c r="I70" i="1"/>
  <c r="I50" i="1"/>
  <c r="I47" i="1"/>
  <c r="I42" i="1"/>
  <c r="I34" i="1"/>
  <c r="I26" i="1"/>
  <c r="I23" i="1"/>
  <c r="I18" i="1"/>
  <c r="I15" i="1"/>
  <c r="I10" i="1"/>
  <c r="I104" i="1"/>
  <c r="I96" i="1"/>
  <c r="I88" i="1"/>
  <c r="I80" i="1"/>
  <c r="I72" i="1"/>
  <c r="I98" i="1"/>
  <c r="I90" i="1"/>
  <c r="I82" i="1"/>
  <c r="I74" i="1"/>
  <c r="I108" i="1"/>
  <c r="I100" i="1"/>
  <c r="I92" i="1"/>
  <c r="I84" i="1"/>
  <c r="I76" i="1"/>
  <c r="I68" i="1"/>
  <c r="I60" i="1"/>
  <c r="I44" i="1"/>
  <c r="I41" i="1"/>
  <c r="I36" i="1"/>
  <c r="I28" i="1"/>
  <c r="I4" i="1"/>
  <c r="I106" i="1" l="1"/>
  <c r="I238" i="1"/>
  <c r="I54" i="1"/>
  <c r="I120" i="1"/>
  <c r="I52" i="1"/>
  <c r="I7" i="1"/>
  <c r="I309" i="1"/>
  <c r="I39" i="1"/>
  <c r="I63" i="1"/>
  <c r="I136" i="1"/>
  <c r="I301" i="1"/>
  <c r="I152" i="1"/>
  <c r="I160" i="1"/>
  <c r="I189" i="1"/>
  <c r="I21" i="1"/>
  <c r="I230" i="1"/>
  <c r="I128" i="1"/>
  <c r="I322" i="1"/>
  <c r="I198" i="1"/>
  <c r="I176" i="1"/>
  <c r="I144" i="1"/>
  <c r="I142" i="1"/>
  <c r="I124" i="1"/>
  <c r="I13" i="1"/>
  <c r="I131" i="1"/>
  <c r="I147" i="1"/>
  <c r="I139" i="1"/>
  <c r="I155" i="1"/>
  <c r="I281" i="1"/>
</calcChain>
</file>

<file path=xl/sharedStrings.xml><?xml version="1.0" encoding="utf-8"?>
<sst xmlns="http://schemas.openxmlformats.org/spreadsheetml/2006/main" count="621" uniqueCount="621">
  <si>
    <t>myRand                            main</t>
  </si>
  <si>
    <t>DrawSpriteArray                   main</t>
  </si>
  <si>
    <t>DrawQuadSprite                    main</t>
  </si>
  <si>
    <t>LoadSprite                        main</t>
  </si>
  <si>
    <t>LoadTiles                         main</t>
  </si>
  <si>
    <t>LoadGraphics                      main</t>
  </si>
  <si>
    <t>LoadBGPalette                     main</t>
  </si>
  <si>
    <t>LoadSpritePalette                 main</t>
  </si>
  <si>
    <t>InitConsole                       main</t>
  </si>
  <si>
    <t>fillBackground                    main</t>
  </si>
  <si>
    <t>ClearScreen                       main</t>
  </si>
  <si>
    <t>UpdateScroll                      main</t>
  </si>
  <si>
    <t>WriteText                         main</t>
  </si>
  <si>
    <t>WriteNumber                       main</t>
  </si>
  <si>
    <t>ClearTiles                        main</t>
  </si>
  <si>
    <t>LoadFont                          main</t>
  </si>
  <si>
    <t>InitStage                         main</t>
  </si>
  <si>
    <t>UpdateStage                       main</t>
  </si>
  <si>
    <t>PlaySound                         main</t>
  </si>
  <si>
    <t>PlayMusic                         main</t>
  </si>
  <si>
    <t>UpdatePSG                         main</t>
  </si>
  <si>
    <t>ClearTimeredLabelLine             main</t>
  </si>
  <si>
    <t>RemoveTimeredLabel                main</t>
  </si>
  <si>
    <t>UpdateTimeredLabel                main</t>
  </si>
  <si>
    <t>UpdateTimeredLabels               main</t>
  </si>
  <si>
    <t>InitTimeredLabel                  main</t>
  </si>
  <si>
    <t>InitTimeredLabels                 main</t>
  </si>
  <si>
    <t>SetMapLines                       main</t>
  </si>
  <si>
    <t>SetStaticEnemies                  main</t>
  </si>
  <si>
    <t>DrawMap                           main</t>
  </si>
  <si>
    <t>InitMap                           main</t>
  </si>
  <si>
    <t>MoveMap                           main</t>
  </si>
  <si>
    <t>InitScroller                      main</t>
  </si>
  <si>
    <t>UpdateScroller                    main</t>
  </si>
  <si>
    <t>UpdateBarrom                      main</t>
  </si>
  <si>
    <t>DoBarrom                          main</t>
  </si>
  <si>
    <t>InitBarrom                        main</t>
  </si>
  <si>
    <t>RemoveExplosion                   main</t>
  </si>
  <si>
    <t>UpdateExplosion                   main</t>
  </si>
  <si>
    <t>InitExplosion                     main</t>
  </si>
  <si>
    <t>UpdateExplosions                  main</t>
  </si>
  <si>
    <t>InitExplosionSprite               main</t>
  </si>
  <si>
    <t>InitExplosions                    main</t>
  </si>
  <si>
    <t>InitSpawnedExplosion              main</t>
  </si>
  <si>
    <t>InitWarning                       main</t>
  </si>
  <si>
    <t>UpdateWarning                     main</t>
  </si>
  <si>
    <t>UpdateIntroOvni                   main</t>
  </si>
  <si>
    <t>InitIntroSidePlayer               main</t>
  </si>
  <si>
    <t>UpdateIntroSidePlayer             main</t>
  </si>
  <si>
    <t>InitIntroStar                     main</t>
  </si>
  <si>
    <t>UpdateIntroStar                   main</t>
  </si>
  <si>
    <t>InitIntro3Object                  main</t>
  </si>
  <si>
    <t>UpdateIntro3Object                main</t>
  </si>
  <si>
    <t>InitWaveShip                      main</t>
  </si>
  <si>
    <t>UpdateWaveShip                    main</t>
  </si>
  <si>
    <t>UpdateRectShip                    main</t>
  </si>
  <si>
    <t>InitBombShipLeft                  main</t>
  </si>
  <si>
    <t>InitBombShipRight                 main</t>
  </si>
  <si>
    <t>UpdateBombShip                    main</t>
  </si>
  <si>
    <t>InitSpreadShip                    main</t>
  </si>
  <si>
    <t>UpdateSpreadShip                  main</t>
  </si>
  <si>
    <t>UpdateStage4MiddleBoss1           main</t>
  </si>
  <si>
    <t>UpdateStage4MiddleBoss2           main</t>
  </si>
  <si>
    <t>UpdateStage4MiddleBoss3           main</t>
  </si>
  <si>
    <t>UpdateStage4MiddleBoss4           main</t>
  </si>
  <si>
    <t>FinishStage4MiddleBoss            main</t>
  </si>
  <si>
    <t>InitStage4MiddleBoss              main</t>
  </si>
  <si>
    <t>UpdateStage4MiddleBoss            main</t>
  </si>
  <si>
    <t>UpdateStage4EndBoss1              main</t>
  </si>
  <si>
    <t>UpdateStage4EndBoss3              main</t>
  </si>
  <si>
    <t>UpdateStage4EndBoss4              main</t>
  </si>
  <si>
    <t>InitStage4EndBoss                 main</t>
  </si>
  <si>
    <t>UpdateStage4EndBoss               main</t>
  </si>
  <si>
    <t>InitStage4Object                  main</t>
  </si>
  <si>
    <t>UpdateStage4Object                main</t>
  </si>
  <si>
    <t>InitStage2Object                  main</t>
  </si>
  <si>
    <t>UpdateStage2Object                main</t>
  </si>
  <si>
    <t>InitWW2Plane                      main</t>
  </si>
  <si>
    <t>UpdateWW2Plane                    main</t>
  </si>
  <si>
    <t>InitWW2Zeppelin                   main</t>
  </si>
  <si>
    <t>UpdateWW2Zeppelin                 main</t>
  </si>
  <si>
    <t>InitWW2Ship                       main</t>
  </si>
  <si>
    <t>UpdateWW2Ship                     main</t>
  </si>
  <si>
    <t>InitWW2Tank                       main</t>
  </si>
  <si>
    <t>UpdateWW2Tank                     main</t>
  </si>
  <si>
    <t>UpdateStage5EndBoss0              main</t>
  </si>
  <si>
    <t>UpdateStage5EndBoss1              main</t>
  </si>
  <si>
    <t>UpdateStage5EndBoss2              main</t>
  </si>
  <si>
    <t>UpdateStage5EndBoss3              main</t>
  </si>
  <si>
    <t>UpdateStage5EndBoss4              main</t>
  </si>
  <si>
    <t>InitStage5EndBoss                 main</t>
  </si>
  <si>
    <t>UpdateStage5EndBoss               main</t>
  </si>
  <si>
    <t>InitFortressPhantom               main</t>
  </si>
  <si>
    <t>UpdateFortressPhantom             main</t>
  </si>
  <si>
    <t>UpdateFortressSearcher            main</t>
  </si>
  <si>
    <t>InitFortressWave                  main</t>
  </si>
  <si>
    <t>UpdateFortressWave                main</t>
  </si>
  <si>
    <t>UpdateFortressCannon              main</t>
  </si>
  <si>
    <t>InitFortressDoor                  main</t>
  </si>
  <si>
    <t>UpdateFortressDoor                main</t>
  </si>
  <si>
    <t>UpdateStage1MiddleBoss1           main</t>
  </si>
  <si>
    <t>FinishStage1MiddleBoss            main</t>
  </si>
  <si>
    <t>InitStage1MiddleBoss              main</t>
  </si>
  <si>
    <t>UpdateStage1MiddleBoss            main</t>
  </si>
  <si>
    <t>UpdateStage1EndBoss1              main</t>
  </si>
  <si>
    <t>InitStage1EndBoss                 main</t>
  </si>
  <si>
    <t>UpdateStage1EndBoss               main</t>
  </si>
  <si>
    <t>InitMonsterBlob                   main</t>
  </si>
  <si>
    <t>UpdateMonsterBlob                 main</t>
  </si>
  <si>
    <t>UpdateMonsterMissil               main</t>
  </si>
  <si>
    <t>InitMonsterHead                   main</t>
  </si>
  <si>
    <t>UpdateMonsterHead                 main</t>
  </si>
  <si>
    <t>UpdateStage7MiddleBoss0           main</t>
  </si>
  <si>
    <t>UpdateStage7MiddleBoss1           main</t>
  </si>
  <si>
    <t>UpdateStage7MiddleBoss2           main</t>
  </si>
  <si>
    <t>FinishStage7MiddleBoss            main</t>
  </si>
  <si>
    <t>InitStage7MiddleBoss              main</t>
  </si>
  <si>
    <t>UpdateStage7MiddleBoss            main</t>
  </si>
  <si>
    <t>InitStage7EndBoss                 main</t>
  </si>
  <si>
    <t>UpdateStage7EndBoss               main</t>
  </si>
  <si>
    <t>InitVulcanStation                 main</t>
  </si>
  <si>
    <t>FinishVulcanStation               main</t>
  </si>
  <si>
    <t>UpdateVulcanStation               main</t>
  </si>
  <si>
    <t>InitVulcanTank                    main</t>
  </si>
  <si>
    <t>UpdateVulcanTank                  main</t>
  </si>
  <si>
    <t>InitVulcanVulcan                  main</t>
  </si>
  <si>
    <t>UpdateVulcanVulcan                main</t>
  </si>
  <si>
    <t>InitVulcanLava                    main</t>
  </si>
  <si>
    <t>UpdateVulcanLava                  main</t>
  </si>
  <si>
    <t>InitVulcanBird                    main</t>
  </si>
  <si>
    <t>UpdateVulcanBird                  main</t>
  </si>
  <si>
    <t>InitVulcanLaser                   main</t>
  </si>
  <si>
    <t>UpdateVulcanLaser                 main</t>
  </si>
  <si>
    <t>UpdateStage2EndBoss2              main</t>
  </si>
  <si>
    <t>InitStage2EndBoss                 main</t>
  </si>
  <si>
    <t>UpdateStage2EndBoss               main</t>
  </si>
  <si>
    <t>UpdateSpaceStation1               main</t>
  </si>
  <si>
    <t>UpdateSpaceStation2               main</t>
  </si>
  <si>
    <t>InitSpaceStation                  main</t>
  </si>
  <si>
    <t>FinishSpaceStation                main</t>
  </si>
  <si>
    <t>UpdateSpaceStation                main</t>
  </si>
  <si>
    <t>InitSpaceAsteroidBig              main</t>
  </si>
  <si>
    <t>InitSpaceAsteroidMedium           main</t>
  </si>
  <si>
    <t>InitSpaceAsteroidLittle           main</t>
  </si>
  <si>
    <t>UpdateSpaceAsteroid               main</t>
  </si>
  <si>
    <t>InitSpaceShooter                  main</t>
  </si>
  <si>
    <t>UpdateSpaceShooter                main</t>
  </si>
  <si>
    <t>UpdateStage3EndBoss1              main</t>
  </si>
  <si>
    <t>UpdateStage3EndBoss2              main</t>
  </si>
  <si>
    <t>InitStage3EndBoss                 main</t>
  </si>
  <si>
    <t>UpdateStage3EndBoss               main</t>
  </si>
  <si>
    <t>InitStage3Star                    main</t>
  </si>
  <si>
    <t>UpdateStage3Star                  main</t>
  </si>
  <si>
    <t>InitTurnShip                      main</t>
  </si>
  <si>
    <t>UpdateTurnShip                    main</t>
  </si>
  <si>
    <t>GetEnemyDirection                 main</t>
  </si>
  <si>
    <t>RemoveEnemy                       main</t>
  </si>
  <si>
    <t>KillEnemy                         main</t>
  </si>
  <si>
    <t>KillEnemies                       main</t>
  </si>
  <si>
    <t>UpdateEnemy                       main</t>
  </si>
  <si>
    <t>UpdateEnemies                     main</t>
  </si>
  <si>
    <t>InitEnemy                         main</t>
  </si>
  <si>
    <t>InitEnemies                       main</t>
  </si>
  <si>
    <t>InitScripts                       main</t>
  </si>
  <si>
    <t>InitScript                        main</t>
  </si>
  <si>
    <t>RemoveScript                      main</t>
  </si>
  <si>
    <t>UpdateScript                      main</t>
  </si>
  <si>
    <t>UpdateScripts                     main</t>
  </si>
  <si>
    <t>InitMikGamesStage                 main</t>
  </si>
  <si>
    <t>InitLogoStage                     main</t>
  </si>
  <si>
    <t>UpdateJukeboxInfo                 main</t>
  </si>
  <si>
    <t>InitJukeboxStage                  main</t>
  </si>
  <si>
    <t>InitIntro1Stage                   main</t>
  </si>
  <si>
    <t>DoIntro2Scroll                    main</t>
  </si>
  <si>
    <t>InitIntro2Stage                   main</t>
  </si>
  <si>
    <t>InitIntro3Stage                   main</t>
  </si>
  <si>
    <t>InitFinishStage                   main</t>
  </si>
  <si>
    <t>InitIntroScroll                   main</t>
  </si>
  <si>
    <t>setIntroStageGraphics             main</t>
  </si>
  <si>
    <t>InitIntroStage                    main</t>
  </si>
  <si>
    <t>UpdateSelectorMarks               main</t>
  </si>
  <si>
    <t>InitSelectorStage                 main</t>
  </si>
  <si>
    <t>InitGameoverStage                 main</t>
  </si>
  <si>
    <t>UpdateStage1                      main</t>
  </si>
  <si>
    <t>InitStage1                        main</t>
  </si>
  <si>
    <t>CheckCollisionStage1              main</t>
  </si>
  <si>
    <t>CheckCollisionStage2              main</t>
  </si>
  <si>
    <t>UpdateStage2                      main</t>
  </si>
  <si>
    <t>InitStage2                        main</t>
  </si>
  <si>
    <t>InitStage3                        main</t>
  </si>
  <si>
    <t>UpdateStage3                      main</t>
  </si>
  <si>
    <t>UpdateStage4                      main</t>
  </si>
  <si>
    <t>InitStage4                        main</t>
  </si>
  <si>
    <t>InitStage5                        main</t>
  </si>
  <si>
    <t>UpdateStage5                      main</t>
  </si>
  <si>
    <t>InitStage6                        main</t>
  </si>
  <si>
    <t>UpdateStage6                      main</t>
  </si>
  <si>
    <t>UpdateStage7                      main</t>
  </si>
  <si>
    <t>InitStage7                        main</t>
  </si>
  <si>
    <t>CheckCollisionStage7              main</t>
  </si>
  <si>
    <t>InitEnemyshootSprites             main</t>
  </si>
  <si>
    <t>InitEnemyshootDirection           main</t>
  </si>
  <si>
    <t>InitEnemyshootLaser               main</t>
  </si>
  <si>
    <t>InitEnemyshoot                    main</t>
  </si>
  <si>
    <t>CheckMapCollision                 main</t>
  </si>
  <si>
    <t>RemoveEnemyshoot                  main</t>
  </si>
  <si>
    <t>UpdateEnemyshoot                  main</t>
  </si>
  <si>
    <t>UpdateEnemyshoots                 main</t>
  </si>
  <si>
    <t>InitEnemyshoots                   main</t>
  </si>
  <si>
    <t>KillEnemyshoots                   main</t>
  </si>
  <si>
    <t>InitPlayershootSprites            main</t>
  </si>
  <si>
    <t>RemovePlayershoot                 main</t>
  </si>
  <si>
    <t>UpdatePlayershoot                 main</t>
  </si>
  <si>
    <t>UpdatePlayershoots                main</t>
  </si>
  <si>
    <t>InitPlayershoot                   main</t>
  </si>
  <si>
    <t>InitPlayershoots                  main</t>
  </si>
  <si>
    <t>RemovePlayer                      main</t>
  </si>
  <si>
    <t>CheckPlayerEnemyCollision         main</t>
  </si>
  <si>
    <t>CheckPlayerEnemyshootCollision    main</t>
  </si>
  <si>
    <t>UpdatePlayerIndicators            main</t>
  </si>
  <si>
    <t>InitPlayer                        main</t>
  </si>
  <si>
    <t>InitPlayerSprite                  main</t>
  </si>
  <si>
    <t>DrawPlayer                        main</t>
  </si>
  <si>
    <t>MovePlayer                        main</t>
  </si>
  <si>
    <t>CheckShootPlayer                  main</t>
  </si>
  <si>
    <t>UpdatePlayer                      main</t>
  </si>
  <si>
    <t>InitAfterBossStage                main</t>
  </si>
  <si>
    <t>InitCustomStageData               main</t>
  </si>
  <si>
    <t>UpdatePlayStage                   main</t>
  </si>
  <si>
    <t>InitStageData                     main</t>
  </si>
  <si>
    <t>UpdateStagePassA                  main</t>
  </si>
  <si>
    <t>UpdateStagePassB                  main</t>
  </si>
  <si>
    <t>InitPlayStage                     main</t>
  </si>
  <si>
    <t>main                              main</t>
  </si>
  <si>
    <t>changeBank                        main</t>
  </si>
  <si>
    <t>CheckStage7PlayerMovement         main</t>
  </si>
  <si>
    <t>AddScrollers                      main</t>
  </si>
  <si>
    <t xml:space="preserve">     00000204  _exit                              crt0</t>
  </si>
  <si>
    <t xml:space="preserve">     0000020A  _myRand                            main</t>
  </si>
  <si>
    <t>_clock                            crt0</t>
  </si>
  <si>
    <t>exit                              crt0</t>
  </si>
  <si>
    <t>getTileAt                         main</t>
  </si>
  <si>
    <t>InitFortressCannonRight           main</t>
  </si>
  <si>
    <t>InitFortressCannonLeft            main</t>
  </si>
  <si>
    <t>InitMonsterMissilRight            main</t>
  </si>
  <si>
    <t>InitMonsterMissilLeft             main</t>
  </si>
  <si>
    <t>InitStage7Object                  main</t>
  </si>
  <si>
    <t>UpdateStage7Object                main</t>
  </si>
  <si>
    <t>UpdateStage6EndBoss0              main</t>
  </si>
  <si>
    <t>UpdateStage6EndBoss1              main</t>
  </si>
  <si>
    <t>UpdateStage6EndBoss2              main</t>
  </si>
  <si>
    <t>UpdateStage6EndBoss3              main</t>
  </si>
  <si>
    <t>UpdateStage6EndBoss4              main</t>
  </si>
  <si>
    <t>InitStage6EndBoss                 main</t>
  </si>
  <si>
    <t>UpdateStage6EndBoss               main</t>
  </si>
  <si>
    <t>InitSkullBoneA                    main</t>
  </si>
  <si>
    <t>InitSkullBoneB                    main</t>
  </si>
  <si>
    <t>InitSkullBoneC                    main</t>
  </si>
  <si>
    <t>UpdateSkullBoneC                  main</t>
  </si>
  <si>
    <t>InitStageSprite                   main</t>
  </si>
  <si>
    <t>InitStageSprites                  main</t>
  </si>
  <si>
    <t>DoTankShoot                       main</t>
  </si>
  <si>
    <t>MoveTankLeft                      main</t>
  </si>
  <si>
    <t>MoveTankRight                     main</t>
  </si>
  <si>
    <t>ResetSkullState                   main</t>
  </si>
  <si>
    <t>DoSkullSinusMovement              main</t>
  </si>
  <si>
    <t>CreateCustomBoneC                 main</t>
  </si>
  <si>
    <t>DoSkullShootDirection             main</t>
  </si>
  <si>
    <t>DoSkullShootDirectionB            main</t>
  </si>
  <si>
    <t>UpdateStage6EndBoss3A             main</t>
  </si>
  <si>
    <t>UpdateStage6EndBoss5              main</t>
  </si>
  <si>
    <t>TestSkullOut                      main</t>
  </si>
  <si>
    <t>UpdateSkullBoneAB                 main</t>
  </si>
  <si>
    <t xml:space="preserve">     00000258  _changeBank                        main</t>
  </si>
  <si>
    <t xml:space="preserve">     00000273  _DrawSpriteArray                   main</t>
  </si>
  <si>
    <t xml:space="preserve">     000002CD  _DrawQuadSprite                    main</t>
  </si>
  <si>
    <t xml:space="preserve">     0000032E  _LoadSprite                        main</t>
  </si>
  <si>
    <t xml:space="preserve">     0000034D  _LoadTiles                         main</t>
  </si>
  <si>
    <t xml:space="preserve">     00000367  _LoadGraphics                      main</t>
  </si>
  <si>
    <t xml:space="preserve">     00000399  _LoadBGPalette                     main</t>
  </si>
  <si>
    <t>LaunchSkullBoneC                  main</t>
  </si>
  <si>
    <t>InitStage5Missile                 main</t>
  </si>
  <si>
    <t>UpdateStage5Missile               main</t>
  </si>
  <si>
    <t>SkullAccelX                       main</t>
  </si>
  <si>
    <t>SkullAccelY                       main</t>
  </si>
  <si>
    <t>SkullBoneCMove                    main</t>
  </si>
  <si>
    <t>DrawIntro3Object                  main</t>
  </si>
  <si>
    <t>DoCommonBossAppearingFunction     main</t>
  </si>
  <si>
    <t>DoEnemyWait                       main</t>
  </si>
  <si>
    <t>DoStage4EndBossSinusMovement      main</t>
  </si>
  <si>
    <t>DoStage4EndBossSinusMovementVer   main</t>
  </si>
  <si>
    <t>UpdateStage4EndBoss6              main</t>
  </si>
  <si>
    <t>InitStage4EndBossB                main</t>
  </si>
  <si>
    <t>UpdateStage4EndBossB              main</t>
  </si>
  <si>
    <t>DoAracPatternMovement             main</t>
  </si>
  <si>
    <t>DrawAracMoving                    main</t>
  </si>
  <si>
    <t>InitStage7EndBossB                main</t>
  </si>
  <si>
    <t>DoWormMovement                    main</t>
  </si>
  <si>
    <t>UpdateStage7EndBossB              main</t>
  </si>
  <si>
    <t>InitStage3Laser                   main</t>
  </si>
  <si>
    <t>UpdateStage3Laser                 main</t>
  </si>
  <si>
    <t>DoStage3EndBossCrossShooting      main</t>
  </si>
  <si>
    <t>InitStage1MiddleBossC             main</t>
  </si>
  <si>
    <t>UpdateStage1MiddleBossC           main</t>
  </si>
  <si>
    <t>InitStage1MiddleBossB             main</t>
  </si>
  <si>
    <t>UpdateStage1MiddleBossB           main</t>
  </si>
  <si>
    <t>DoStage1BossDirectionShoots       main</t>
  </si>
  <si>
    <t>GetBossEnergy                     main</t>
  </si>
  <si>
    <t>00000200  __clock                            crt0</t>
  </si>
  <si>
    <t xml:space="preserve">     000003AB  _LoadSpritePalette                 main</t>
  </si>
  <si>
    <t xml:space="preserve">     000003B9  _InitConsole                       main</t>
  </si>
  <si>
    <t xml:space="preserve">     000003BF  _fillBackground                    main</t>
  </si>
  <si>
    <t xml:space="preserve">     000003D4  _ClearScreen                       main</t>
  </si>
  <si>
    <t xml:space="preserve">     000003E8  _UpdateScroll                      main</t>
  </si>
  <si>
    <t xml:space="preserve">     000003FF  _WriteText                         main</t>
  </si>
  <si>
    <t xml:space="preserve">     00000453  _WriteNumber                       main</t>
  </si>
  <si>
    <t xml:space="preserve">     000004CB  _ClearTiles                        main</t>
  </si>
  <si>
    <t xml:space="preserve">     000004DC  _LoadFont                          main</t>
  </si>
  <si>
    <t xml:space="preserve">     000004F2  _InitStage                         main</t>
  </si>
  <si>
    <t xml:space="preserve">     00000522  _UpdateStage                       main</t>
  </si>
  <si>
    <t xml:space="preserve">     0000058E  _PlaySound                         main</t>
  </si>
  <si>
    <t xml:space="preserve">     000005BB  _PlayMusic                         main</t>
  </si>
  <si>
    <t xml:space="preserve">     000005ED  _UpdatePSG                         main</t>
  </si>
  <si>
    <t xml:space="preserve">     0000060A  _ClearTimeredLabelLine             main</t>
  </si>
  <si>
    <t xml:space="preserve">     0000062D  _RemoveTimeredLabel                main</t>
  </si>
  <si>
    <t xml:space="preserve">     00000691  _UpdateTimeredLabel                main</t>
  </si>
  <si>
    <t xml:space="preserve">     000006CA  _UpdateTimeredLabels               main</t>
  </si>
  <si>
    <t xml:space="preserve">     000006E5  _InitTimeredLabel                  main</t>
  </si>
  <si>
    <t xml:space="preserve">     00000749  _InitTimeredLabels                 main</t>
  </si>
  <si>
    <t xml:space="preserve">     0000074F  _getTileAt                         main</t>
  </si>
  <si>
    <t>checkcollisionfunctions           main</t>
  </si>
  <si>
    <t>DrawPlayerShoot                   main</t>
  </si>
  <si>
    <t xml:space="preserve">     000007AF  _SetMapLines                       main</t>
  </si>
  <si>
    <t xml:space="preserve">     000007E0  _SetStaticEnemies                  main</t>
  </si>
  <si>
    <t xml:space="preserve">     000007FF  _DrawMap                           main</t>
  </si>
  <si>
    <t xml:space="preserve">     000008A1  _InitMap                           main</t>
  </si>
  <si>
    <t xml:space="preserve">     000008DC  _MoveMap                           main</t>
  </si>
  <si>
    <t xml:space="preserve">     00000A5C  _InitScroller                      main</t>
  </si>
  <si>
    <t xml:space="preserve">     00000A7D  _AddScrollers                      main</t>
  </si>
  <si>
    <t xml:space="preserve">     00000A9E  _UpdateScroller                    main</t>
  </si>
  <si>
    <t xml:space="preserve">     00000BF9  _updatescrollact                   main</t>
  </si>
  <si>
    <t xml:space="preserve">     00000C0C  _UpdateBarrom                      main</t>
  </si>
  <si>
    <t xml:space="preserve">     00000C66  _DoBarrom                          main</t>
  </si>
  <si>
    <t xml:space="preserve">     00000C6C  _InitBarrom                        main</t>
  </si>
  <si>
    <t xml:space="preserve">     00000C72  _RemoveExplosion                   main</t>
  </si>
  <si>
    <t xml:space="preserve">     00000CD4  _UpdateExplosion                   main</t>
  </si>
  <si>
    <t xml:space="preserve">     00000D6A  _InitExplosion                     main</t>
  </si>
  <si>
    <t xml:space="preserve">     00000DBD  _UpdateExplosions                  main</t>
  </si>
  <si>
    <t xml:space="preserve">     00000E2D  _InitExplosionSprite               main</t>
  </si>
  <si>
    <t xml:space="preserve">     00000E52  _InitExplosions                    main</t>
  </si>
  <si>
    <t xml:space="preserve">     00000E60  _InitSpawnedExplosion              main</t>
  </si>
  <si>
    <t>00000E9F  _InitWarning                       main</t>
  </si>
  <si>
    <t xml:space="preserve">     00000EC8  _UpdateWarning                     main</t>
  </si>
  <si>
    <t xml:space="preserve">     00000F89  _UpdateIntroOvni                   main</t>
  </si>
  <si>
    <t xml:space="preserve">     00001002  _InitIntroSidePlayer               main</t>
  </si>
  <si>
    <t xml:space="preserve">     0000100F  _UpdateIntroSidePlayer             main</t>
  </si>
  <si>
    <t xml:space="preserve">     000010ED  _InitIntroStar                     main</t>
  </si>
  <si>
    <t xml:space="preserve">     0000110B  _UpdateIntroStar                   main</t>
  </si>
  <si>
    <t xml:space="preserve">     0000113B  _InitIntro3Object                  main</t>
  </si>
  <si>
    <t xml:space="preserve">     00001166  _DrawIntro3Object                  main</t>
  </si>
  <si>
    <t xml:space="preserve">     000011DD  _UpdateIntro3Object                main</t>
  </si>
  <si>
    <t xml:space="preserve">     0000122F  _InitWaveShip                      main</t>
  </si>
  <si>
    <t xml:space="preserve">     0000124A  _UpdateWaveShip                    main</t>
  </si>
  <si>
    <t xml:space="preserve">     00001318  _UpdateRectShip                    main</t>
  </si>
  <si>
    <t xml:space="preserve">     00001398  _InitBombShipLeft                  main</t>
  </si>
  <si>
    <t xml:space="preserve">     000013BD  _InitBombShipRight                 main</t>
  </si>
  <si>
    <t xml:space="preserve">     000013E3  _UpdateBombShip                    main</t>
  </si>
  <si>
    <t xml:space="preserve">     000014A1  _InitSpreadShip                    main</t>
  </si>
  <si>
    <t xml:space="preserve">     000014B7  _UpdateSpreadShip                  main</t>
  </si>
  <si>
    <t xml:space="preserve">     000015C4  _DoCommonBossAppearingFunction     main</t>
  </si>
  <si>
    <t xml:space="preserve">     000015EF  _UpdateStage4MiddleBoss1           main</t>
  </si>
  <si>
    <t xml:space="preserve">     000016A5  _UpdateStage4MiddleBoss2           main</t>
  </si>
  <si>
    <t xml:space="preserve">     000016CD  _UpdateStage4MiddleBoss3           main</t>
  </si>
  <si>
    <t xml:space="preserve">     00001770  _UpdateStage4MiddleBoss4           main</t>
  </si>
  <si>
    <t xml:space="preserve">     00001799  _FinishStage4MiddleBoss            main</t>
  </si>
  <si>
    <t xml:space="preserve">     000017A6  _InitStage4MiddleBoss              main</t>
  </si>
  <si>
    <t xml:space="preserve">     000017D7  _UpdateStage4MiddleBoss            main</t>
  </si>
  <si>
    <t xml:space="preserve">     00001835  _DoEnemyWait                       main</t>
  </si>
  <si>
    <t xml:space="preserve">     00001868  _DoStage4EndBossSinusMovement      main</t>
  </si>
  <si>
    <t xml:space="preserve">     000018F4  _DoStage4EndBossSinusMovementVer   main</t>
  </si>
  <si>
    <t xml:space="preserve">     00001935  _UpdateStage4EndBoss1              main</t>
  </si>
  <si>
    <t xml:space="preserve">     00001A20  _UpdateStage4EndBoss3              main</t>
  </si>
  <si>
    <t xml:space="preserve">     00001A71  _UpdateStage4EndBoss4              main</t>
  </si>
  <si>
    <t xml:space="preserve">     00001B8A  _UpdateStage4EndBoss6              main</t>
  </si>
  <si>
    <t xml:space="preserve">     00001BDB  _InitStage4EndBoss                 main</t>
  </si>
  <si>
    <t xml:space="preserve">     00001C0A  _UpdateStage4EndBoss               main</t>
  </si>
  <si>
    <t xml:space="preserve">     00001CCB  _InitStage4EndBossB                main</t>
  </si>
  <si>
    <t xml:space="preserve">     00001CF2  _UpdateStage4EndBossB              main</t>
  </si>
  <si>
    <t xml:space="preserve">     00001D4D  _InitStage4Object                  main</t>
  </si>
  <si>
    <t xml:space="preserve">     00001D6B  _UpdateStage4Object                main</t>
  </si>
  <si>
    <t xml:space="preserve">     00001D98  _InitStage2Object                  main</t>
  </si>
  <si>
    <t xml:space="preserve">     00001DB6  _UpdateStage2Object                main</t>
  </si>
  <si>
    <t xml:space="preserve">     00001DD3  _InitWW2Plane                      main</t>
  </si>
  <si>
    <t xml:space="preserve">     00001E19  _UpdateWW2Plane                    main</t>
  </si>
  <si>
    <t xml:space="preserve">     00001F26  _InitWW2Zeppelin                   main</t>
  </si>
  <si>
    <t xml:space="preserve">     00001F61  _UpdateWW2Zeppelin                 main</t>
  </si>
  <si>
    <t xml:space="preserve">     0000201C  _InitWW2Ship                       main</t>
  </si>
  <si>
    <t xml:space="preserve">     00002027  _UpdateWW2Ship                     main</t>
  </si>
  <si>
    <t xml:space="preserve">     00002065  _DoTankShoot                       main</t>
  </si>
  <si>
    <t xml:space="preserve">     000020A8  _MoveTankLeft                      main</t>
  </si>
  <si>
    <t xml:space="preserve">     00002122  _MoveTankRight                     main</t>
  </si>
  <si>
    <t xml:space="preserve">     000021AC  _InitWW2Tank                       main</t>
  </si>
  <si>
    <t>000021B7  _UpdateWW2Tank                     main</t>
  </si>
  <si>
    <t xml:space="preserve">     000021FE  _InitStage5Missile                 main</t>
  </si>
  <si>
    <t xml:space="preserve">     0000221B  _UpdateStage5Missile               main</t>
  </si>
  <si>
    <t xml:space="preserve">     000022B2  _UpdateStage5EndBoss0              main</t>
  </si>
  <si>
    <t xml:space="preserve">     000022E3  _UpdateStage5EndBoss1              main</t>
  </si>
  <si>
    <t xml:space="preserve">     00002397  _UpdateStage5EndBoss2              main</t>
  </si>
  <si>
    <t xml:space="preserve">     000023C8  _UpdateStage5EndBoss3              main</t>
  </si>
  <si>
    <t xml:space="preserve">     00002475  _UpdateStage5EndBoss4              main</t>
  </si>
  <si>
    <t xml:space="preserve">     000024A6  _InitStage5EndBoss                 main</t>
  </si>
  <si>
    <t xml:space="preserve">     000024D7  _UpdateStage5EndBoss               main</t>
  </si>
  <si>
    <t xml:space="preserve">     00002535  _InitFortressPhantom               main</t>
  </si>
  <si>
    <t xml:space="preserve">     0000253F  _UpdateFortressPhantom             main</t>
  </si>
  <si>
    <t xml:space="preserve">     000025DE  _UpdateFortressSearcher            main</t>
  </si>
  <si>
    <t xml:space="preserve">     00002702  _InitFortressWave                  main</t>
  </si>
  <si>
    <t xml:space="preserve">     00002713  _UpdateFortressWave                main</t>
  </si>
  <si>
    <t xml:space="preserve">     00002779  _DoSideShoot                       main</t>
  </si>
  <si>
    <t xml:space="preserve">     000027C5  _InitFortressCannonRight           main</t>
  </si>
  <si>
    <t xml:space="preserve">     000027D0  _InitFortressCannonLeft            main</t>
  </si>
  <si>
    <t xml:space="preserve">     000027DB  _UpdateFortressCannon              main</t>
  </si>
  <si>
    <t xml:space="preserve">     00002850  _InitFortressDoor                  main</t>
  </si>
  <si>
    <t xml:space="preserve">     0000286B  _UpdateFortressDoor                main</t>
  </si>
  <si>
    <t xml:space="preserve">     000028D6  _InitStage1MiddleBossC             main</t>
  </si>
  <si>
    <t xml:space="preserve">     00002908  _UpdateStage1MiddleBossC           main</t>
  </si>
  <si>
    <t xml:space="preserve">     00002958  _InitStage1MiddleBossB             main</t>
  </si>
  <si>
    <t xml:space="preserve">     000029A0  _UpdateStage1MiddleBossB           main</t>
  </si>
  <si>
    <t xml:space="preserve">     00002A15  _UpdateStage1MiddleBoss1           main</t>
  </si>
  <si>
    <t xml:space="preserve">     00002A6F  _FinishStage1MiddleBoss            main</t>
  </si>
  <si>
    <t xml:space="preserve">     00002A72  _InitStage1MiddleBoss              main</t>
  </si>
  <si>
    <t xml:space="preserve">     00002AA1  _UpdateStage1MiddleBoss            main</t>
  </si>
  <si>
    <t xml:space="preserve">     00002ADC  _DoStage1BossDirectionShoots       main</t>
  </si>
  <si>
    <t xml:space="preserve">     00002B58  _UpdateStage1EndBoss1              main</t>
  </si>
  <si>
    <t xml:space="preserve">     00002C49  _InitStage1EndBoss                 main</t>
  </si>
  <si>
    <t xml:space="preserve">     00002C7A  _UpdateStage1EndBoss               main</t>
  </si>
  <si>
    <t xml:space="preserve">     00002CB5  _InitMonsterBlob                   main</t>
  </si>
  <si>
    <t xml:space="preserve">     00002CC0  _UpdateMonsterBlob                 main</t>
  </si>
  <si>
    <t xml:space="preserve">     00002D7C  _InitMonsterMissilRight            main</t>
  </si>
  <si>
    <t xml:space="preserve">     00002D8D  _InitMonsterMissilLeft             main</t>
  </si>
  <si>
    <t xml:space="preserve">     00002D9E  _UpdateMonsterMissil               main</t>
  </si>
  <si>
    <t xml:space="preserve">     00002E13  _InitMonsterHead                   main</t>
  </si>
  <si>
    <t xml:space="preserve">     00002E30  _UpdateMonsterHead                 main</t>
  </si>
  <si>
    <t xml:space="preserve">     00002F2B  _DoAracPatternMovement             main</t>
  </si>
  <si>
    <t xml:space="preserve">     00002FD1  _DrawAracMoving                    main</t>
  </si>
  <si>
    <t xml:space="preserve">     00003015  _UpdateStage7MiddleBoss0           main</t>
  </si>
  <si>
    <t xml:space="preserve">     0000304B  _UpdateStage7MiddleBoss1           main</t>
  </si>
  <si>
    <t xml:space="preserve">     0000307C  _UpdateStage7MiddleBoss2           main</t>
  </si>
  <si>
    <t xml:space="preserve">     00003106  _FinishStage7MiddleBoss            main</t>
  </si>
  <si>
    <t xml:space="preserve">     0000311B  _InitStage7MiddleBoss              main</t>
  </si>
  <si>
    <t xml:space="preserve">     00003151  _UpdateStage7MiddleBoss            main</t>
  </si>
  <si>
    <t xml:space="preserve">     000031E8  _InitStage7EndBossB                main</t>
  </si>
  <si>
    <t xml:space="preserve">     0000320B  _InitStage7EndBoss                 main</t>
  </si>
  <si>
    <t xml:space="preserve">     00003268  _DoWormMovement                    main</t>
  </si>
  <si>
    <t>000032D0  _UpdateStage7EndBoss               main</t>
  </si>
  <si>
    <t xml:space="preserve">     0000335F  _UpdateStage7EndBossB              main</t>
  </si>
  <si>
    <t xml:space="preserve">     0000338B  _InitStage7Object                  main</t>
  </si>
  <si>
    <t xml:space="preserve">     000033A9  _UpdateStage7Object                main</t>
  </si>
  <si>
    <t xml:space="preserve">     000033C6  _InitVulcanStation                 main</t>
  </si>
  <si>
    <t xml:space="preserve">     000033EE  _FinishVulcanStation               main</t>
  </si>
  <si>
    <t xml:space="preserve">     000033FB  _UpdateVulcanStation               main</t>
  </si>
  <si>
    <t xml:space="preserve">     00003538  _InitVulcanTank                    main</t>
  </si>
  <si>
    <t xml:space="preserve">     00003543  _UpdateVulcanTank                  main</t>
  </si>
  <si>
    <t xml:space="preserve">     0000365B  _InitVulcanVulcan                  main</t>
  </si>
  <si>
    <t xml:space="preserve">     00003672  _UpdateVulcanVulcan                main</t>
  </si>
  <si>
    <t xml:space="preserve">     000036FE  _InitVulcanLava                    main</t>
  </si>
  <si>
    <t xml:space="preserve">     00003726  _UpdateVulcanLava                  main</t>
  </si>
  <si>
    <t xml:space="preserve">     000037A0  _InitVulcanBird                    main</t>
  </si>
  <si>
    <t xml:space="preserve">     000037B1  _UpdateVulcanBird                  main</t>
  </si>
  <si>
    <t xml:space="preserve">     00003883  _InitVulcanLaser                   main</t>
  </si>
  <si>
    <t xml:space="preserve">     000038A7  _UpdateVulcanLaser                 main</t>
  </si>
  <si>
    <t xml:space="preserve">     000038EC  _UpdateStage2EndBoss2              main</t>
  </si>
  <si>
    <t xml:space="preserve">     00003A0B  _InitStage2EndBoss                 main</t>
  </si>
  <si>
    <t xml:space="preserve">     00003A34  _UpdateStage2EndBoss               main</t>
  </si>
  <si>
    <t xml:space="preserve">     00003A9D  _UpdateSpaceStation1               main</t>
  </si>
  <si>
    <t xml:space="preserve">     00003AC5  _UpdateSpaceStation2               main</t>
  </si>
  <si>
    <t xml:space="preserve">     00003B64  _InitSpaceStation                  main</t>
  </si>
  <si>
    <t xml:space="preserve">     00003B89  _FinishSpaceStation                main</t>
  </si>
  <si>
    <t xml:space="preserve">     00003B97  _UpdateSpaceStation                main</t>
  </si>
  <si>
    <t xml:space="preserve">     00003C64  _InitSpaceAsteroidBig              main</t>
  </si>
  <si>
    <t xml:space="preserve">     00003CC8  _InitSpaceAsteroidMedium           main</t>
  </si>
  <si>
    <t xml:space="preserve">     00003D23  _InitSpaceAsteroidLittle           main</t>
  </si>
  <si>
    <t xml:space="preserve">     00003D87  _UpdateSpaceAsteroid               main</t>
  </si>
  <si>
    <t xml:space="preserve">     00003E48  _InitSpaceShooter                  main</t>
  </si>
  <si>
    <t xml:space="preserve">     00003E53  _UpdateSpaceShooter                main</t>
  </si>
  <si>
    <t xml:space="preserve">     00003F02  _InitStage3Laser                   main</t>
  </si>
  <si>
    <t xml:space="preserve">     00003F5D  _UpdateStage3Laser                 main</t>
  </si>
  <si>
    <t xml:space="preserve">     00003FC6  _DoStage3EndBossCrossShooting      main</t>
  </si>
  <si>
    <t xml:space="preserve">     0000403B  _UpdateStage3EndBoss2              main</t>
  </si>
  <si>
    <t xml:space="preserve">     00004077  _UpdateStage3EndBoss1              main</t>
  </si>
  <si>
    <t xml:space="preserve">     000040E9  _InitStage3EndBoss                 main</t>
  </si>
  <si>
    <t xml:space="preserve">     00004118  _UpdateStage3EndBoss               main</t>
  </si>
  <si>
    <t xml:space="preserve">     00004180  _InitStage3Star                    main</t>
  </si>
  <si>
    <t xml:space="preserve">     000041D3  _UpdateStage3Star                  main</t>
  </si>
  <si>
    <t xml:space="preserve">     0000420B  _FinishStage6EndBoss               main</t>
  </si>
  <si>
    <t xml:space="preserve">     00004230  _ResetSkullState                   main</t>
  </si>
  <si>
    <t xml:space="preserve">     0000426C  _DoSkullSinusMovement              main</t>
  </si>
  <si>
    <t xml:space="preserve">     0000432F  _CreateCustomBoneC                 main</t>
  </si>
  <si>
    <t xml:space="preserve">     0000436D  _LaunchSkullBoneC                  main</t>
  </si>
  <si>
    <t xml:space="preserve">     000043F0  _DoSkullShootDirection             main</t>
  </si>
  <si>
    <t xml:space="preserve">     00004464  _DoSkullShootDirectionB            main</t>
  </si>
  <si>
    <t xml:space="preserve">     000044E4  _UpdateStage6EndBoss0              main</t>
  </si>
  <si>
    <t xml:space="preserve">     0000450F  _UpdateStage6EndBoss1              main</t>
  </si>
  <si>
    <t xml:space="preserve">     00004590  _UpdateStage6EndBoss2              main</t>
  </si>
  <si>
    <t xml:space="preserve">     0000461C  _UpdateStage6EndBoss3              main</t>
  </si>
  <si>
    <t>0000473D  _UpdateStage6EndBoss3A             main</t>
  </si>
  <si>
    <t xml:space="preserve">     00004783  _UpdateStage6EndBoss4              main</t>
  </si>
  <si>
    <t xml:space="preserve">     0000481A  _UpdateStage6EndBoss5              main</t>
  </si>
  <si>
    <t xml:space="preserve">     00004938  _InitStage6EndBoss                 main</t>
  </si>
  <si>
    <t xml:space="preserve">     00004969  _UpdateStage6EndBoss               main</t>
  </si>
  <si>
    <t xml:space="preserve">     000049D9  _UpdateStage6EndBossB0             main</t>
  </si>
  <si>
    <t xml:space="preserve">     00004A04  _UpdateStage6EndBossB1             main</t>
  </si>
  <si>
    <t xml:space="preserve">     00004A64  _InitStage6EndBossB                main</t>
  </si>
  <si>
    <t xml:space="preserve">     00004A89  _UpdateStage6EndBossB              main</t>
  </si>
  <si>
    <t xml:space="preserve">     00004AC4  _SkullAccelX                       main</t>
  </si>
  <si>
    <t xml:space="preserve">     00004AFE  _SkullAccelY                       main</t>
  </si>
  <si>
    <t xml:space="preserve">     00004B46  _SkullBoneCMove                    main</t>
  </si>
  <si>
    <t xml:space="preserve">     00004B80  _InitSkullBoneA                    main</t>
  </si>
  <si>
    <t xml:space="preserve">     00004BAA  _InitSkullBoneB                    main</t>
  </si>
  <si>
    <t xml:space="preserve">     00004BDF  _InitSkullBoneC                    main</t>
  </si>
  <si>
    <t xml:space="preserve">     00004BF0  _TestSkullOut                      main</t>
  </si>
  <si>
    <t xml:space="preserve">     00004C11  _UpdateSkullBoneAB                 main</t>
  </si>
  <si>
    <t xml:space="preserve">     00004C76  _UpdateSkullBoneC                  main</t>
  </si>
  <si>
    <t xml:space="preserve">     00004CE5  _InitTurnShip                      main</t>
  </si>
  <si>
    <t xml:space="preserve">     00004D03  _UpdateTurnShip                    main</t>
  </si>
  <si>
    <t xml:space="preserve">     00004DA7  _GetBossEnergy                     main</t>
  </si>
  <si>
    <t xml:space="preserve">     00004DBA  _GetEnemyDirection                 main</t>
  </si>
  <si>
    <t xml:space="preserve">     00004E52  _RemoveEnemy                       main</t>
  </si>
  <si>
    <t xml:space="preserve">     00004F25  _KillEnemy                         main</t>
  </si>
  <si>
    <t xml:space="preserve">     00004FF6  _KillEnemies                       main</t>
  </si>
  <si>
    <t xml:space="preserve">     00005048  _checkEnemyPlayerShoot             main</t>
  </si>
  <si>
    <t xml:space="preserve">     000050E9  _UpdateEnemy                       main</t>
  </si>
  <si>
    <t xml:space="preserve">     00005251  _UpdateEnemies                     main</t>
  </si>
  <si>
    <t xml:space="preserve">     00005274  _InitEnemy                         main</t>
  </si>
  <si>
    <t xml:space="preserve">     000052EF  _InitEnemies                       main</t>
  </si>
  <si>
    <t xml:space="preserve">     000052F5  _InitScripts                       main</t>
  </si>
  <si>
    <t xml:space="preserve">     000052FB  _InitScript                        main</t>
  </si>
  <si>
    <t xml:space="preserve">     0000534D  _RemoveScript                      main</t>
  </si>
  <si>
    <t xml:space="preserve">     000053F0  _UpdateScript                      main</t>
  </si>
  <si>
    <t xml:space="preserve">     00005611  _UpdateScripts                     main</t>
  </si>
  <si>
    <t xml:space="preserve">     00005634  _InitMikGamesStage                 main</t>
  </si>
  <si>
    <t xml:space="preserve">     000056AB  _InitLogoStage                     main</t>
  </si>
  <si>
    <t xml:space="preserve">     000057BD  _UpdateJukeboxInfo                 main</t>
  </si>
  <si>
    <t xml:space="preserve">     0000592C  _InitJukeboxStage                  main</t>
  </si>
  <si>
    <t xml:space="preserve">     000059D8  _InitIntro1Stage                   main</t>
  </si>
  <si>
    <t xml:space="preserve">     00005A1B  _DoIntro2Scroll                    main</t>
  </si>
  <si>
    <t xml:space="preserve">     00005A92  _InitIntro2Stage                   main</t>
  </si>
  <si>
    <t xml:space="preserve">     00005AD5  _InitIntro3Stage                   main</t>
  </si>
  <si>
    <t xml:space="preserve">     00005B1A  _InitIntro4Stage                   main</t>
  </si>
  <si>
    <t xml:space="preserve">     00005B4C  _InitFinishStage                   main</t>
  </si>
  <si>
    <t xml:space="preserve">     00005BA6  _InitIntroScroll                   main</t>
  </si>
  <si>
    <t xml:space="preserve">     00005BB2  _setIntroStageGraphics             main</t>
  </si>
  <si>
    <t xml:space="preserve">     00005BD4  _InitIntroStage                    main</t>
  </si>
  <si>
    <t xml:space="preserve">     00005C78  _UpdateSelectorMarks               main</t>
  </si>
  <si>
    <t xml:space="preserve">     00005D81  _InitSelectorStage                 main</t>
  </si>
  <si>
    <t xml:space="preserve">     00005E25  _InitGameoverStage                 main</t>
  </si>
  <si>
    <t>00005EB1  _UpdateStage1                      main</t>
  </si>
  <si>
    <t xml:space="preserve">     00005F79  _InitStage1                        main</t>
  </si>
  <si>
    <t xml:space="preserve">     00005FB7  _CheckCollisionStage1              main</t>
  </si>
  <si>
    <t xml:space="preserve">     00005FD4  _CheckCollisionStage2              main</t>
  </si>
  <si>
    <t xml:space="preserve">     00005FF5  _UpdateStage2                      main</t>
  </si>
  <si>
    <t xml:space="preserve">     00006023  _InitStage2                        main</t>
  </si>
  <si>
    <t xml:space="preserve">     00006058  _InitStage3                        main</t>
  </si>
  <si>
    <t xml:space="preserve">     000060C7  _UpdateStage3                      main</t>
  </si>
  <si>
    <t xml:space="preserve">     00006142  _UpdateStage4                      main</t>
  </si>
  <si>
    <t xml:space="preserve">     000061C2  _InitStage4                        main</t>
  </si>
  <si>
    <t xml:space="preserve">     000061FB  _InitStage5                        main</t>
  </si>
  <si>
    <t xml:space="preserve">     0000623B  _UpdateStage5                      main</t>
  </si>
  <si>
    <t xml:space="preserve">     00006264  _InitStage6                        main</t>
  </si>
  <si>
    <t xml:space="preserve">     0000629E  _UpdateStage6                      main</t>
  </si>
  <si>
    <t xml:space="preserve">     000062FE  _CheckStage7PlayerMovement         main</t>
  </si>
  <si>
    <t xml:space="preserve">     00006373  _UpdateStage7                      main</t>
  </si>
  <si>
    <t xml:space="preserve">     00006438  _InitStage7                        main</t>
  </si>
  <si>
    <t xml:space="preserve">     00006471  _CheckCollisionStage7              main</t>
  </si>
  <si>
    <t xml:space="preserve">     0000648E  _InitEnemyshootSprites             main</t>
  </si>
  <si>
    <t xml:space="preserve">     000064A1  _InitEnemyshootDirection           main</t>
  </si>
  <si>
    <t xml:space="preserve">     000064F7  _InitEnemyshootLaser               main</t>
  </si>
  <si>
    <t xml:space="preserve">     00006558  _InitEnemyshoot                    main</t>
  </si>
  <si>
    <t xml:space="preserve">     00006660  _CheckMapCollision                 main</t>
  </si>
  <si>
    <t xml:space="preserve">     00006691  _checkcollisionfunctions           main</t>
  </si>
  <si>
    <t xml:space="preserve">     000066A1  _RemoveEnemyshoot                  main</t>
  </si>
  <si>
    <t xml:space="preserve">     00006733  _UpdateEnemyshoot                  main</t>
  </si>
  <si>
    <t xml:space="preserve">     00006815  _UpdateEnemyshoots                 main</t>
  </si>
  <si>
    <t xml:space="preserve">     00006834  _InitEnemyshoots                   main</t>
  </si>
  <si>
    <t xml:space="preserve">     0000683D  _KillEnemyshoots                   main</t>
  </si>
  <si>
    <t xml:space="preserve">     00006843  _DrawPlayerShoot                   main</t>
  </si>
  <si>
    <t xml:space="preserve">     000068E9  _InitPlayershootSprites            main</t>
  </si>
  <si>
    <t xml:space="preserve">     000068FC  _RemovePlayershoot                 main</t>
  </si>
  <si>
    <t xml:space="preserve">     0000697A  _UpdatePlayershoot                 main</t>
  </si>
  <si>
    <t xml:space="preserve">     00006A14  _UpdatePlayershoots                main</t>
  </si>
  <si>
    <t xml:space="preserve">     00006A33  _InitPlayershoot                   main</t>
  </si>
  <si>
    <t xml:space="preserve">     00006A90  _InitPlayershoots                  main</t>
  </si>
  <si>
    <t xml:space="preserve">     00006A99  _RemovePlayer                      main</t>
  </si>
  <si>
    <t xml:space="preserve">     00006AC4  _CheckPlayerEnemyCollision         main</t>
  </si>
  <si>
    <t xml:space="preserve">     00006B82  _CheckPlayerEnemyshootCollision    main</t>
  </si>
  <si>
    <t xml:space="preserve">     00006C2E  _UpdatePlayerIndicators            main</t>
  </si>
  <si>
    <t xml:space="preserve">     00006C50  _InitPlayer                        main</t>
  </si>
  <si>
    <t xml:space="preserve">     00006C65  _InitPlayerSprite                  main</t>
  </si>
  <si>
    <t xml:space="preserve">     00006C78  _DrawPlayer                        main</t>
  </si>
  <si>
    <t xml:space="preserve">     00006CAA  _MovePlayer                        main</t>
  </si>
  <si>
    <t xml:space="preserve">     00006D09  _CheckShootPlayer                  main</t>
  </si>
  <si>
    <t xml:space="preserve">     00006D76  _UpdatePlayer                      main</t>
  </si>
  <si>
    <t xml:space="preserve">     00006E80  _InitStageSprite                   main</t>
  </si>
  <si>
    <t xml:space="preserve">     00006EB6  _InitStageSprites                  main</t>
  </si>
  <si>
    <t xml:space="preserve">     00006EE0  _InitAfterBossStage                main</t>
  </si>
  <si>
    <t xml:space="preserve">     00006EF9  _InitCustomStageData               main</t>
  </si>
  <si>
    <t xml:space="preserve">     00006F41  _UpdatePlayStage                   main</t>
  </si>
  <si>
    <t>00006F80  _InitStageData                     main</t>
  </si>
  <si>
    <t xml:space="preserve">     000070B1  _UpdateStagePassA                  main</t>
  </si>
  <si>
    <t xml:space="preserve">     000070BD  _UpdateStagePassB                  main</t>
  </si>
  <si>
    <t xml:space="preserve">     000070C3  _InitPlayStage                     main</t>
  </si>
  <si>
    <t xml:space="preserve">     0000716D  _main                              main</t>
  </si>
  <si>
    <t xml:space="preserve">     000071EA  _PSGStop                           PSGlib</t>
  </si>
  <si>
    <t>updatescrollact                   main</t>
  </si>
  <si>
    <t>DoSideShoot                       main</t>
  </si>
  <si>
    <t>FinishStage6EndBoss               main</t>
  </si>
  <si>
    <t>UpdateStage6EndBossB0             main</t>
  </si>
  <si>
    <t>UpdateStage6EndBossB1             main</t>
  </si>
  <si>
    <t>InitStage6EndBossB                main</t>
  </si>
  <si>
    <t>UpdateStage6EndBossB              main</t>
  </si>
  <si>
    <t>checkEnemyPlayerShoot             main</t>
  </si>
  <si>
    <t>InitIntro4Stage                   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</si>
</sst>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5"/>
  <sheetViews>
    <sheetView workbookViewId="0">
      <selection activeCell="I310" sqref="I1:J310"/>
    </sheetView>
  </sheetViews>
  <sheetFormatPr baseColWidth="10" defaultRowHeight="15" x14ac:dyDescent="0.25"/>
  <sheetData>
    <row r="1" spans="1:10" x14ac:dyDescent="0.25">
      <c r="A1" t="s">
        <v>308</v>
      </c>
      <c r="F1">
        <f>FIND("_",A1)</f>
        <v>11</v>
      </c>
      <c r="G1" t="str">
        <f>SUBSTITUTE(LEFT(RIGHT(A1,LEN(A1)-1),F1-4)," ","")</f>
        <v>0000200</v>
      </c>
      <c r="H1">
        <f>HEX2DEC(G1)</f>
        <v>512</v>
      </c>
      <c r="I1">
        <f t="shared" ref="I1:I2" si="0">H2-H1</f>
        <v>4</v>
      </c>
      <c r="J1" t="str">
        <f>RIGHT(A1,LEN(A1)-F1)</f>
        <v>_clock                            crt0</v>
      </c>
    </row>
    <row r="2" spans="1:10" x14ac:dyDescent="0.25">
      <c r="A2" t="s">
        <v>237</v>
      </c>
      <c r="F2">
        <f t="shared" ref="F2:F65" si="1">FIND("_",A2)</f>
        <v>16</v>
      </c>
      <c r="G2" t="str">
        <f t="shared" ref="G2:G65" si="2">SUBSTITUTE(LEFT(RIGHT(A2,LEN(A2)-1),F2-4)," ","")</f>
        <v>00000204</v>
      </c>
      <c r="H2">
        <f t="shared" ref="H2:H65" si="3">HEX2DEC(G2)</f>
        <v>516</v>
      </c>
      <c r="I2">
        <f t="shared" si="0"/>
        <v>6</v>
      </c>
      <c r="J2" t="str">
        <f t="shared" ref="J2:J65" si="4">RIGHT(A2,LEN(A2)-F2)</f>
        <v>exit                              crt0</v>
      </c>
    </row>
    <row r="3" spans="1:10" x14ac:dyDescent="0.25">
      <c r="A3" t="s">
        <v>238</v>
      </c>
      <c r="F3">
        <f t="shared" si="1"/>
        <v>16</v>
      </c>
      <c r="G3" t="str">
        <f t="shared" si="2"/>
        <v>0000020A</v>
      </c>
      <c r="H3">
        <f t="shared" si="3"/>
        <v>522</v>
      </c>
      <c r="I3">
        <f>H4-H3</f>
        <v>78</v>
      </c>
      <c r="J3" t="str">
        <f t="shared" si="4"/>
        <v>myRand                            main</v>
      </c>
    </row>
    <row r="4" spans="1:10" x14ac:dyDescent="0.25">
      <c r="A4" t="s">
        <v>273</v>
      </c>
      <c r="F4">
        <f t="shared" si="1"/>
        <v>16</v>
      </c>
      <c r="G4" t="str">
        <f t="shared" si="2"/>
        <v>00000258</v>
      </c>
      <c r="H4">
        <f t="shared" si="3"/>
        <v>600</v>
      </c>
      <c r="I4">
        <f t="shared" ref="I4:I67" si="5">H5-H4</f>
        <v>27</v>
      </c>
      <c r="J4" t="str">
        <f t="shared" si="4"/>
        <v>changeBank                        main</v>
      </c>
    </row>
    <row r="5" spans="1:10" x14ac:dyDescent="0.25">
      <c r="A5" t="s">
        <v>274</v>
      </c>
      <c r="F5">
        <f t="shared" si="1"/>
        <v>16</v>
      </c>
      <c r="G5" t="str">
        <f t="shared" si="2"/>
        <v>00000273</v>
      </c>
      <c r="H5">
        <f t="shared" si="3"/>
        <v>627</v>
      </c>
      <c r="I5">
        <f t="shared" si="5"/>
        <v>90</v>
      </c>
      <c r="J5" t="str">
        <f t="shared" si="4"/>
        <v>DrawSpriteArray                   main</v>
      </c>
    </row>
    <row r="6" spans="1:10" x14ac:dyDescent="0.25">
      <c r="A6" t="s">
        <v>275</v>
      </c>
      <c r="F6">
        <f t="shared" si="1"/>
        <v>16</v>
      </c>
      <c r="G6" t="str">
        <f t="shared" si="2"/>
        <v>000002CD</v>
      </c>
      <c r="H6">
        <f t="shared" si="3"/>
        <v>717</v>
      </c>
      <c r="I6">
        <f t="shared" si="5"/>
        <v>97</v>
      </c>
      <c r="J6" t="str">
        <f t="shared" si="4"/>
        <v>DrawQuadSprite                    main</v>
      </c>
    </row>
    <row r="7" spans="1:10" x14ac:dyDescent="0.25">
      <c r="A7" t="s">
        <v>276</v>
      </c>
      <c r="F7">
        <f t="shared" si="1"/>
        <v>16</v>
      </c>
      <c r="G7" t="str">
        <f t="shared" si="2"/>
        <v>0000032E</v>
      </c>
      <c r="H7">
        <f t="shared" si="3"/>
        <v>814</v>
      </c>
      <c r="I7">
        <f t="shared" si="5"/>
        <v>31</v>
      </c>
      <c r="J7" t="str">
        <f t="shared" si="4"/>
        <v>LoadSprite                        main</v>
      </c>
    </row>
    <row r="8" spans="1:10" x14ac:dyDescent="0.25">
      <c r="A8" t="s">
        <v>277</v>
      </c>
      <c r="F8">
        <f t="shared" si="1"/>
        <v>16</v>
      </c>
      <c r="G8" t="str">
        <f t="shared" si="2"/>
        <v>0000034D</v>
      </c>
      <c r="H8">
        <f t="shared" si="3"/>
        <v>845</v>
      </c>
      <c r="I8">
        <f t="shared" si="5"/>
        <v>26</v>
      </c>
      <c r="J8" t="str">
        <f t="shared" si="4"/>
        <v>LoadTiles                         main</v>
      </c>
    </row>
    <row r="9" spans="1:10" x14ac:dyDescent="0.25">
      <c r="A9" t="s">
        <v>278</v>
      </c>
      <c r="F9">
        <f t="shared" si="1"/>
        <v>16</v>
      </c>
      <c r="G9" t="str">
        <f t="shared" si="2"/>
        <v>00000367</v>
      </c>
      <c r="H9">
        <f t="shared" si="3"/>
        <v>871</v>
      </c>
      <c r="I9">
        <f t="shared" si="5"/>
        <v>50</v>
      </c>
      <c r="J9" t="str">
        <f t="shared" si="4"/>
        <v>LoadGraphics                      main</v>
      </c>
    </row>
    <row r="10" spans="1:10" x14ac:dyDescent="0.25">
      <c r="A10" t="s">
        <v>279</v>
      </c>
      <c r="F10">
        <f t="shared" si="1"/>
        <v>16</v>
      </c>
      <c r="G10" t="str">
        <f t="shared" si="2"/>
        <v>00000399</v>
      </c>
      <c r="H10">
        <f t="shared" si="3"/>
        <v>921</v>
      </c>
      <c r="I10">
        <f t="shared" si="5"/>
        <v>18</v>
      </c>
      <c r="J10" t="str">
        <f t="shared" si="4"/>
        <v>LoadBGPalette                     main</v>
      </c>
    </row>
    <row r="11" spans="1:10" x14ac:dyDescent="0.25">
      <c r="A11" t="s">
        <v>309</v>
      </c>
      <c r="F11">
        <f t="shared" si="1"/>
        <v>16</v>
      </c>
      <c r="G11" t="str">
        <f t="shared" si="2"/>
        <v>000003AB</v>
      </c>
      <c r="H11">
        <f t="shared" si="3"/>
        <v>939</v>
      </c>
      <c r="I11">
        <f t="shared" si="5"/>
        <v>14</v>
      </c>
      <c r="J11" t="str">
        <f t="shared" si="4"/>
        <v>LoadSpritePalette                 main</v>
      </c>
    </row>
    <row r="12" spans="1:10" x14ac:dyDescent="0.25">
      <c r="A12" t="s">
        <v>310</v>
      </c>
      <c r="F12">
        <f t="shared" si="1"/>
        <v>16</v>
      </c>
      <c r="G12" t="str">
        <f t="shared" si="2"/>
        <v>000003B9</v>
      </c>
      <c r="H12">
        <f t="shared" si="3"/>
        <v>953</v>
      </c>
      <c r="I12">
        <f t="shared" si="5"/>
        <v>6</v>
      </c>
      <c r="J12" t="str">
        <f t="shared" si="4"/>
        <v>InitConsole                       main</v>
      </c>
    </row>
    <row r="13" spans="1:10" x14ac:dyDescent="0.25">
      <c r="A13" t="s">
        <v>311</v>
      </c>
      <c r="F13">
        <f t="shared" si="1"/>
        <v>16</v>
      </c>
      <c r="G13" t="str">
        <f t="shared" si="2"/>
        <v>000003BF</v>
      </c>
      <c r="H13">
        <f t="shared" si="3"/>
        <v>959</v>
      </c>
      <c r="I13">
        <f t="shared" si="5"/>
        <v>21</v>
      </c>
      <c r="J13" t="str">
        <f t="shared" si="4"/>
        <v>fillBackground                    main</v>
      </c>
    </row>
    <row r="14" spans="1:10" x14ac:dyDescent="0.25">
      <c r="A14" t="s">
        <v>312</v>
      </c>
      <c r="F14">
        <f t="shared" si="1"/>
        <v>16</v>
      </c>
      <c r="G14" t="str">
        <f t="shared" si="2"/>
        <v>000003D4</v>
      </c>
      <c r="H14">
        <f t="shared" si="3"/>
        <v>980</v>
      </c>
      <c r="I14">
        <f t="shared" si="5"/>
        <v>20</v>
      </c>
      <c r="J14" t="str">
        <f t="shared" si="4"/>
        <v>ClearScreen                       main</v>
      </c>
    </row>
    <row r="15" spans="1:10" x14ac:dyDescent="0.25">
      <c r="A15" t="s">
        <v>313</v>
      </c>
      <c r="F15">
        <f t="shared" si="1"/>
        <v>16</v>
      </c>
      <c r="G15" t="str">
        <f t="shared" si="2"/>
        <v>000003E8</v>
      </c>
      <c r="H15">
        <f t="shared" si="3"/>
        <v>1000</v>
      </c>
      <c r="I15">
        <f t="shared" si="5"/>
        <v>23</v>
      </c>
      <c r="J15" t="str">
        <f t="shared" si="4"/>
        <v>UpdateScroll                      main</v>
      </c>
    </row>
    <row r="16" spans="1:10" x14ac:dyDescent="0.25">
      <c r="A16" t="s">
        <v>314</v>
      </c>
      <c r="F16">
        <f t="shared" si="1"/>
        <v>16</v>
      </c>
      <c r="G16" t="str">
        <f t="shared" si="2"/>
        <v>000003FF</v>
      </c>
      <c r="H16">
        <f t="shared" si="3"/>
        <v>1023</v>
      </c>
      <c r="I16">
        <f t="shared" si="5"/>
        <v>84</v>
      </c>
      <c r="J16" t="str">
        <f t="shared" si="4"/>
        <v>WriteText                         main</v>
      </c>
    </row>
    <row r="17" spans="1:10" x14ac:dyDescent="0.25">
      <c r="A17" t="s">
        <v>315</v>
      </c>
      <c r="F17">
        <f t="shared" si="1"/>
        <v>16</v>
      </c>
      <c r="G17" t="str">
        <f t="shared" si="2"/>
        <v>00000453</v>
      </c>
      <c r="H17">
        <f t="shared" si="3"/>
        <v>1107</v>
      </c>
      <c r="I17">
        <f t="shared" si="5"/>
        <v>120</v>
      </c>
      <c r="J17" t="str">
        <f t="shared" si="4"/>
        <v>WriteNumber                       main</v>
      </c>
    </row>
    <row r="18" spans="1:10" x14ac:dyDescent="0.25">
      <c r="A18" t="s">
        <v>316</v>
      </c>
      <c r="F18">
        <f t="shared" si="1"/>
        <v>16</v>
      </c>
      <c r="G18" t="str">
        <f t="shared" si="2"/>
        <v>000004CB</v>
      </c>
      <c r="H18">
        <f t="shared" si="3"/>
        <v>1227</v>
      </c>
      <c r="I18">
        <f t="shared" si="5"/>
        <v>17</v>
      </c>
      <c r="J18" t="str">
        <f t="shared" si="4"/>
        <v>ClearTiles                        main</v>
      </c>
    </row>
    <row r="19" spans="1:10" x14ac:dyDescent="0.25">
      <c r="A19" t="s">
        <v>317</v>
      </c>
      <c r="F19">
        <f t="shared" si="1"/>
        <v>16</v>
      </c>
      <c r="G19" t="str">
        <f t="shared" si="2"/>
        <v>000004DC</v>
      </c>
      <c r="H19">
        <f t="shared" si="3"/>
        <v>1244</v>
      </c>
      <c r="I19">
        <f t="shared" si="5"/>
        <v>22</v>
      </c>
      <c r="J19" t="str">
        <f t="shared" si="4"/>
        <v>LoadFont                          main</v>
      </c>
    </row>
    <row r="20" spans="1:10" x14ac:dyDescent="0.25">
      <c r="A20" t="s">
        <v>318</v>
      </c>
      <c r="F20">
        <f t="shared" si="1"/>
        <v>16</v>
      </c>
      <c r="G20" t="str">
        <f t="shared" si="2"/>
        <v>000004F2</v>
      </c>
      <c r="H20">
        <f t="shared" si="3"/>
        <v>1266</v>
      </c>
      <c r="I20">
        <f t="shared" si="5"/>
        <v>48</v>
      </c>
      <c r="J20" t="str">
        <f t="shared" si="4"/>
        <v>InitStage                         main</v>
      </c>
    </row>
    <row r="21" spans="1:10" x14ac:dyDescent="0.25">
      <c r="A21" t="s">
        <v>319</v>
      </c>
      <c r="F21">
        <f t="shared" si="1"/>
        <v>16</v>
      </c>
      <c r="G21" t="str">
        <f t="shared" si="2"/>
        <v>00000522</v>
      </c>
      <c r="H21">
        <f t="shared" si="3"/>
        <v>1314</v>
      </c>
      <c r="I21">
        <f t="shared" si="5"/>
        <v>108</v>
      </c>
      <c r="J21" t="str">
        <f t="shared" si="4"/>
        <v>UpdateStage                       main</v>
      </c>
    </row>
    <row r="22" spans="1:10" x14ac:dyDescent="0.25">
      <c r="A22" t="s">
        <v>320</v>
      </c>
      <c r="F22">
        <f t="shared" si="1"/>
        <v>16</v>
      </c>
      <c r="G22" t="str">
        <f t="shared" si="2"/>
        <v>0000058E</v>
      </c>
      <c r="H22">
        <f t="shared" si="3"/>
        <v>1422</v>
      </c>
      <c r="I22">
        <f t="shared" si="5"/>
        <v>45</v>
      </c>
      <c r="J22" t="str">
        <f t="shared" si="4"/>
        <v>PlaySound                         main</v>
      </c>
    </row>
    <row r="23" spans="1:10" x14ac:dyDescent="0.25">
      <c r="A23" t="s">
        <v>321</v>
      </c>
      <c r="F23">
        <f t="shared" si="1"/>
        <v>16</v>
      </c>
      <c r="G23" t="str">
        <f t="shared" si="2"/>
        <v>000005BB</v>
      </c>
      <c r="H23">
        <f t="shared" si="3"/>
        <v>1467</v>
      </c>
      <c r="I23">
        <f t="shared" si="5"/>
        <v>50</v>
      </c>
      <c r="J23" t="str">
        <f t="shared" si="4"/>
        <v>PlayMusic                         main</v>
      </c>
    </row>
    <row r="24" spans="1:10" x14ac:dyDescent="0.25">
      <c r="A24" t="s">
        <v>322</v>
      </c>
      <c r="F24">
        <f t="shared" si="1"/>
        <v>16</v>
      </c>
      <c r="G24" t="str">
        <f t="shared" si="2"/>
        <v>000005ED</v>
      </c>
      <c r="H24">
        <f t="shared" si="3"/>
        <v>1517</v>
      </c>
      <c r="I24">
        <f t="shared" si="5"/>
        <v>29</v>
      </c>
      <c r="J24" t="str">
        <f t="shared" si="4"/>
        <v>UpdatePSG                         main</v>
      </c>
    </row>
    <row r="25" spans="1:10" x14ac:dyDescent="0.25">
      <c r="A25" t="s">
        <v>323</v>
      </c>
      <c r="F25">
        <f t="shared" si="1"/>
        <v>16</v>
      </c>
      <c r="G25" t="str">
        <f t="shared" si="2"/>
        <v>0000060A</v>
      </c>
      <c r="H25">
        <f t="shared" si="3"/>
        <v>1546</v>
      </c>
      <c r="I25">
        <f t="shared" si="5"/>
        <v>35</v>
      </c>
      <c r="J25" t="str">
        <f t="shared" si="4"/>
        <v>ClearTimeredLabelLine             main</v>
      </c>
    </row>
    <row r="26" spans="1:10" x14ac:dyDescent="0.25">
      <c r="A26" t="s">
        <v>324</v>
      </c>
      <c r="F26">
        <f t="shared" si="1"/>
        <v>16</v>
      </c>
      <c r="G26" t="str">
        <f t="shared" si="2"/>
        <v>0000062D</v>
      </c>
      <c r="H26">
        <f t="shared" si="3"/>
        <v>1581</v>
      </c>
      <c r="I26">
        <f t="shared" si="5"/>
        <v>100</v>
      </c>
      <c r="J26" t="str">
        <f t="shared" si="4"/>
        <v>RemoveTimeredLabel                main</v>
      </c>
    </row>
    <row r="27" spans="1:10" x14ac:dyDescent="0.25">
      <c r="A27" t="s">
        <v>325</v>
      </c>
      <c r="F27">
        <f t="shared" si="1"/>
        <v>16</v>
      </c>
      <c r="G27" t="str">
        <f t="shared" si="2"/>
        <v>00000691</v>
      </c>
      <c r="H27">
        <f t="shared" si="3"/>
        <v>1681</v>
      </c>
      <c r="I27">
        <f t="shared" si="5"/>
        <v>57</v>
      </c>
      <c r="J27" t="str">
        <f t="shared" si="4"/>
        <v>UpdateTimeredLabel                main</v>
      </c>
    </row>
    <row r="28" spans="1:10" x14ac:dyDescent="0.25">
      <c r="A28" t="s">
        <v>326</v>
      </c>
      <c r="F28">
        <f t="shared" si="1"/>
        <v>16</v>
      </c>
      <c r="G28" t="str">
        <f t="shared" si="2"/>
        <v>000006CA</v>
      </c>
      <c r="H28">
        <f t="shared" si="3"/>
        <v>1738</v>
      </c>
      <c r="I28">
        <f t="shared" si="5"/>
        <v>27</v>
      </c>
      <c r="J28" t="str">
        <f t="shared" si="4"/>
        <v>UpdateTimeredLabels               main</v>
      </c>
    </row>
    <row r="29" spans="1:10" x14ac:dyDescent="0.25">
      <c r="A29" t="s">
        <v>327</v>
      </c>
      <c r="F29">
        <f t="shared" si="1"/>
        <v>16</v>
      </c>
      <c r="G29" t="str">
        <f t="shared" si="2"/>
        <v>000006E5</v>
      </c>
      <c r="H29">
        <f t="shared" si="3"/>
        <v>1765</v>
      </c>
      <c r="I29">
        <f t="shared" si="5"/>
        <v>100</v>
      </c>
      <c r="J29" t="str">
        <f t="shared" si="4"/>
        <v>InitTimeredLabel                  main</v>
      </c>
    </row>
    <row r="30" spans="1:10" x14ac:dyDescent="0.25">
      <c r="A30" t="s">
        <v>328</v>
      </c>
      <c r="F30">
        <f t="shared" si="1"/>
        <v>16</v>
      </c>
      <c r="G30" t="str">
        <f t="shared" si="2"/>
        <v>00000749</v>
      </c>
      <c r="H30">
        <f t="shared" si="3"/>
        <v>1865</v>
      </c>
      <c r="I30">
        <f t="shared" si="5"/>
        <v>6</v>
      </c>
      <c r="J30" t="str">
        <f t="shared" si="4"/>
        <v>InitTimeredLabels                 main</v>
      </c>
    </row>
    <row r="31" spans="1:10" x14ac:dyDescent="0.25">
      <c r="A31" t="s">
        <v>329</v>
      </c>
      <c r="F31">
        <f t="shared" si="1"/>
        <v>16</v>
      </c>
      <c r="G31" t="str">
        <f t="shared" si="2"/>
        <v>0000074F</v>
      </c>
      <c r="H31">
        <f t="shared" si="3"/>
        <v>1871</v>
      </c>
      <c r="I31">
        <f t="shared" si="5"/>
        <v>96</v>
      </c>
      <c r="J31" t="str">
        <f t="shared" si="4"/>
        <v>getTileAt                         main</v>
      </c>
    </row>
    <row r="32" spans="1:10" x14ac:dyDescent="0.25">
      <c r="A32" t="s">
        <v>332</v>
      </c>
      <c r="F32">
        <f t="shared" si="1"/>
        <v>16</v>
      </c>
      <c r="G32" t="str">
        <f t="shared" si="2"/>
        <v>000007AF</v>
      </c>
      <c r="H32">
        <f t="shared" si="3"/>
        <v>1967</v>
      </c>
      <c r="I32">
        <f t="shared" si="5"/>
        <v>49</v>
      </c>
      <c r="J32" t="str">
        <f t="shared" si="4"/>
        <v>SetMapLines                       main</v>
      </c>
    </row>
    <row r="33" spans="1:10" x14ac:dyDescent="0.25">
      <c r="A33" t="s">
        <v>333</v>
      </c>
      <c r="F33">
        <f t="shared" si="1"/>
        <v>16</v>
      </c>
      <c r="G33" t="str">
        <f t="shared" si="2"/>
        <v>000007E0</v>
      </c>
      <c r="H33">
        <f t="shared" si="3"/>
        <v>2016</v>
      </c>
      <c r="I33">
        <f t="shared" si="5"/>
        <v>31</v>
      </c>
      <c r="J33" t="str">
        <f t="shared" si="4"/>
        <v>SetStaticEnemies                  main</v>
      </c>
    </row>
    <row r="34" spans="1:10" x14ac:dyDescent="0.25">
      <c r="A34" t="s">
        <v>334</v>
      </c>
      <c r="F34">
        <f t="shared" si="1"/>
        <v>16</v>
      </c>
      <c r="G34" t="str">
        <f t="shared" si="2"/>
        <v>000007FF</v>
      </c>
      <c r="H34">
        <f t="shared" si="3"/>
        <v>2047</v>
      </c>
      <c r="I34">
        <f t="shared" si="5"/>
        <v>162</v>
      </c>
      <c r="J34" t="str">
        <f t="shared" si="4"/>
        <v>DrawMap                           main</v>
      </c>
    </row>
    <row r="35" spans="1:10" x14ac:dyDescent="0.25">
      <c r="A35" t="s">
        <v>335</v>
      </c>
      <c r="F35">
        <f t="shared" si="1"/>
        <v>16</v>
      </c>
      <c r="G35" t="str">
        <f t="shared" si="2"/>
        <v>000008A1</v>
      </c>
      <c r="H35">
        <f t="shared" si="3"/>
        <v>2209</v>
      </c>
      <c r="I35">
        <f t="shared" si="5"/>
        <v>59</v>
      </c>
      <c r="J35" t="str">
        <f t="shared" si="4"/>
        <v>InitMap                           main</v>
      </c>
    </row>
    <row r="36" spans="1:10" x14ac:dyDescent="0.25">
      <c r="A36" t="s">
        <v>336</v>
      </c>
      <c r="F36">
        <f t="shared" si="1"/>
        <v>16</v>
      </c>
      <c r="G36" t="str">
        <f t="shared" si="2"/>
        <v>000008DC</v>
      </c>
      <c r="H36">
        <f t="shared" si="3"/>
        <v>2268</v>
      </c>
      <c r="I36">
        <f t="shared" si="5"/>
        <v>384</v>
      </c>
      <c r="J36" t="str">
        <f t="shared" si="4"/>
        <v>MoveMap                           main</v>
      </c>
    </row>
    <row r="37" spans="1:10" x14ac:dyDescent="0.25">
      <c r="A37" t="s">
        <v>337</v>
      </c>
      <c r="F37">
        <f t="shared" si="1"/>
        <v>16</v>
      </c>
      <c r="G37" t="str">
        <f t="shared" si="2"/>
        <v>00000A5C</v>
      </c>
      <c r="H37">
        <f t="shared" si="3"/>
        <v>2652</v>
      </c>
      <c r="I37">
        <f t="shared" si="5"/>
        <v>33</v>
      </c>
      <c r="J37" t="str">
        <f t="shared" si="4"/>
        <v>InitScroller                      main</v>
      </c>
    </row>
    <row r="38" spans="1:10" x14ac:dyDescent="0.25">
      <c r="A38" t="s">
        <v>338</v>
      </c>
      <c r="F38">
        <f t="shared" si="1"/>
        <v>16</v>
      </c>
      <c r="G38" t="str">
        <f t="shared" si="2"/>
        <v>00000A7D</v>
      </c>
      <c r="H38">
        <f t="shared" si="3"/>
        <v>2685</v>
      </c>
      <c r="I38">
        <f t="shared" si="5"/>
        <v>33</v>
      </c>
      <c r="J38" t="str">
        <f t="shared" si="4"/>
        <v>AddScrollers                      main</v>
      </c>
    </row>
    <row r="39" spans="1:10" x14ac:dyDescent="0.25">
      <c r="A39" t="s">
        <v>339</v>
      </c>
      <c r="F39">
        <f t="shared" si="1"/>
        <v>16</v>
      </c>
      <c r="G39" t="str">
        <f t="shared" si="2"/>
        <v>00000A9E</v>
      </c>
      <c r="H39">
        <f t="shared" si="3"/>
        <v>2718</v>
      </c>
      <c r="I39">
        <f t="shared" si="5"/>
        <v>347</v>
      </c>
      <c r="J39" t="str">
        <f t="shared" si="4"/>
        <v>UpdateScroller                    main</v>
      </c>
    </row>
    <row r="40" spans="1:10" x14ac:dyDescent="0.25">
      <c r="A40" t="s">
        <v>340</v>
      </c>
      <c r="F40">
        <f t="shared" si="1"/>
        <v>16</v>
      </c>
      <c r="G40" t="str">
        <f t="shared" si="2"/>
        <v>00000BF9</v>
      </c>
      <c r="H40">
        <f t="shared" si="3"/>
        <v>3065</v>
      </c>
      <c r="I40">
        <f t="shared" si="5"/>
        <v>19</v>
      </c>
      <c r="J40" t="str">
        <f t="shared" si="4"/>
        <v>updatescrollact                   main</v>
      </c>
    </row>
    <row r="41" spans="1:10" x14ac:dyDescent="0.25">
      <c r="A41" t="s">
        <v>341</v>
      </c>
      <c r="F41">
        <f t="shared" si="1"/>
        <v>16</v>
      </c>
      <c r="G41" t="str">
        <f t="shared" si="2"/>
        <v>00000C0C</v>
      </c>
      <c r="H41">
        <f t="shared" si="3"/>
        <v>3084</v>
      </c>
      <c r="I41">
        <f t="shared" si="5"/>
        <v>90</v>
      </c>
      <c r="J41" t="str">
        <f t="shared" si="4"/>
        <v>UpdateBarrom                      main</v>
      </c>
    </row>
    <row r="42" spans="1:10" x14ac:dyDescent="0.25">
      <c r="A42" t="s">
        <v>342</v>
      </c>
      <c r="F42">
        <f t="shared" si="1"/>
        <v>16</v>
      </c>
      <c r="G42" t="str">
        <f t="shared" si="2"/>
        <v>00000C66</v>
      </c>
      <c r="H42">
        <f t="shared" si="3"/>
        <v>3174</v>
      </c>
      <c r="I42">
        <f t="shared" si="5"/>
        <v>6</v>
      </c>
      <c r="J42" t="str">
        <f t="shared" si="4"/>
        <v>DoBarrom                          main</v>
      </c>
    </row>
    <row r="43" spans="1:10" x14ac:dyDescent="0.25">
      <c r="A43" t="s">
        <v>343</v>
      </c>
      <c r="F43">
        <f t="shared" si="1"/>
        <v>16</v>
      </c>
      <c r="G43" t="str">
        <f t="shared" si="2"/>
        <v>00000C6C</v>
      </c>
      <c r="H43">
        <f t="shared" si="3"/>
        <v>3180</v>
      </c>
      <c r="I43">
        <f t="shared" si="5"/>
        <v>6</v>
      </c>
      <c r="J43" t="str">
        <f t="shared" si="4"/>
        <v>InitBarrom                        main</v>
      </c>
    </row>
    <row r="44" spans="1:10" x14ac:dyDescent="0.25">
      <c r="A44" t="s">
        <v>344</v>
      </c>
      <c r="F44">
        <f t="shared" si="1"/>
        <v>16</v>
      </c>
      <c r="G44" t="str">
        <f t="shared" si="2"/>
        <v>00000C72</v>
      </c>
      <c r="H44">
        <f t="shared" si="3"/>
        <v>3186</v>
      </c>
      <c r="I44">
        <f t="shared" si="5"/>
        <v>98</v>
      </c>
      <c r="J44" t="str">
        <f t="shared" si="4"/>
        <v>RemoveExplosion                   main</v>
      </c>
    </row>
    <row r="45" spans="1:10" x14ac:dyDescent="0.25">
      <c r="A45" t="s">
        <v>345</v>
      </c>
      <c r="F45">
        <f t="shared" si="1"/>
        <v>16</v>
      </c>
      <c r="G45" t="str">
        <f t="shared" si="2"/>
        <v>00000CD4</v>
      </c>
      <c r="H45">
        <f t="shared" si="3"/>
        <v>3284</v>
      </c>
      <c r="I45">
        <f t="shared" si="5"/>
        <v>150</v>
      </c>
      <c r="J45" t="str">
        <f t="shared" si="4"/>
        <v>UpdateExplosion                   main</v>
      </c>
    </row>
    <row r="46" spans="1:10" x14ac:dyDescent="0.25">
      <c r="A46" t="s">
        <v>346</v>
      </c>
      <c r="F46">
        <f t="shared" si="1"/>
        <v>16</v>
      </c>
      <c r="G46" t="str">
        <f t="shared" si="2"/>
        <v>00000D6A</v>
      </c>
      <c r="H46">
        <f t="shared" si="3"/>
        <v>3434</v>
      </c>
      <c r="I46">
        <f t="shared" si="5"/>
        <v>83</v>
      </c>
      <c r="J46" t="str">
        <f t="shared" si="4"/>
        <v>InitExplosion                     main</v>
      </c>
    </row>
    <row r="47" spans="1:10" x14ac:dyDescent="0.25">
      <c r="A47" t="s">
        <v>347</v>
      </c>
      <c r="F47">
        <f t="shared" si="1"/>
        <v>16</v>
      </c>
      <c r="G47" t="str">
        <f t="shared" si="2"/>
        <v>00000DBD</v>
      </c>
      <c r="H47">
        <f t="shared" si="3"/>
        <v>3517</v>
      </c>
      <c r="I47">
        <f t="shared" si="5"/>
        <v>112</v>
      </c>
      <c r="J47" t="str">
        <f t="shared" si="4"/>
        <v>UpdateExplosions                  main</v>
      </c>
    </row>
    <row r="48" spans="1:10" x14ac:dyDescent="0.25">
      <c r="A48" t="s">
        <v>348</v>
      </c>
      <c r="F48">
        <f t="shared" si="1"/>
        <v>16</v>
      </c>
      <c r="G48" t="str">
        <f t="shared" si="2"/>
        <v>00000E2D</v>
      </c>
      <c r="H48">
        <f t="shared" si="3"/>
        <v>3629</v>
      </c>
      <c r="I48">
        <f t="shared" si="5"/>
        <v>37</v>
      </c>
      <c r="J48" t="str">
        <f t="shared" si="4"/>
        <v>InitExplosionSprite               main</v>
      </c>
    </row>
    <row r="49" spans="1:10" x14ac:dyDescent="0.25">
      <c r="A49" t="s">
        <v>349</v>
      </c>
      <c r="F49">
        <f t="shared" si="1"/>
        <v>16</v>
      </c>
      <c r="G49" t="str">
        <f t="shared" si="2"/>
        <v>00000E52</v>
      </c>
      <c r="H49">
        <f t="shared" si="3"/>
        <v>3666</v>
      </c>
      <c r="I49">
        <f t="shared" si="5"/>
        <v>14</v>
      </c>
      <c r="J49" t="str">
        <f t="shared" si="4"/>
        <v>InitExplosions                    main</v>
      </c>
    </row>
    <row r="50" spans="1:10" x14ac:dyDescent="0.25">
      <c r="A50" t="s">
        <v>350</v>
      </c>
      <c r="F50">
        <f t="shared" si="1"/>
        <v>16</v>
      </c>
      <c r="G50" t="str">
        <f t="shared" si="2"/>
        <v>00000E60</v>
      </c>
      <c r="H50">
        <f t="shared" si="3"/>
        <v>3680</v>
      </c>
      <c r="I50">
        <f t="shared" si="5"/>
        <v>63</v>
      </c>
      <c r="J50" t="str">
        <f t="shared" si="4"/>
        <v>InitSpawnedExplosion              main</v>
      </c>
    </row>
    <row r="51" spans="1:10" x14ac:dyDescent="0.25">
      <c r="A51" t="s">
        <v>351</v>
      </c>
      <c r="F51">
        <f t="shared" si="1"/>
        <v>11</v>
      </c>
      <c r="G51" t="str">
        <f t="shared" si="2"/>
        <v>0000E9F</v>
      </c>
      <c r="H51">
        <f t="shared" si="3"/>
        <v>3743</v>
      </c>
      <c r="I51">
        <f t="shared" si="5"/>
        <v>41</v>
      </c>
      <c r="J51" t="str">
        <f t="shared" si="4"/>
        <v>InitWarning                       main</v>
      </c>
    </row>
    <row r="52" spans="1:10" x14ac:dyDescent="0.25">
      <c r="A52" t="s">
        <v>352</v>
      </c>
      <c r="F52">
        <f t="shared" si="1"/>
        <v>16</v>
      </c>
      <c r="G52" t="str">
        <f t="shared" si="2"/>
        <v>00000EC8</v>
      </c>
      <c r="H52">
        <f t="shared" si="3"/>
        <v>3784</v>
      </c>
      <c r="I52">
        <f t="shared" si="5"/>
        <v>193</v>
      </c>
      <c r="J52" t="str">
        <f t="shared" si="4"/>
        <v>UpdateWarning                     main</v>
      </c>
    </row>
    <row r="53" spans="1:10" x14ac:dyDescent="0.25">
      <c r="A53" t="s">
        <v>353</v>
      </c>
      <c r="F53">
        <f t="shared" si="1"/>
        <v>16</v>
      </c>
      <c r="G53" t="str">
        <f t="shared" si="2"/>
        <v>00000F89</v>
      </c>
      <c r="H53">
        <f t="shared" si="3"/>
        <v>3977</v>
      </c>
      <c r="I53">
        <f t="shared" si="5"/>
        <v>121</v>
      </c>
      <c r="J53" t="str">
        <f t="shared" si="4"/>
        <v>UpdateIntroOvni                   main</v>
      </c>
    </row>
    <row r="54" spans="1:10" x14ac:dyDescent="0.25">
      <c r="A54" t="s">
        <v>354</v>
      </c>
      <c r="F54">
        <f t="shared" si="1"/>
        <v>16</v>
      </c>
      <c r="G54" t="str">
        <f t="shared" si="2"/>
        <v>00001002</v>
      </c>
      <c r="H54">
        <f t="shared" si="3"/>
        <v>4098</v>
      </c>
      <c r="I54">
        <f t="shared" si="5"/>
        <v>13</v>
      </c>
      <c r="J54" t="str">
        <f t="shared" si="4"/>
        <v>InitIntroSidePlayer               main</v>
      </c>
    </row>
    <row r="55" spans="1:10" x14ac:dyDescent="0.25">
      <c r="A55" t="s">
        <v>355</v>
      </c>
      <c r="F55">
        <f t="shared" si="1"/>
        <v>16</v>
      </c>
      <c r="G55" t="str">
        <f t="shared" si="2"/>
        <v>0000100F</v>
      </c>
      <c r="H55">
        <f t="shared" si="3"/>
        <v>4111</v>
      </c>
      <c r="I55">
        <f t="shared" si="5"/>
        <v>222</v>
      </c>
      <c r="J55" t="str">
        <f t="shared" si="4"/>
        <v>UpdateIntroSidePlayer             main</v>
      </c>
    </row>
    <row r="56" spans="1:10" x14ac:dyDescent="0.25">
      <c r="A56" t="s">
        <v>356</v>
      </c>
      <c r="F56">
        <f t="shared" si="1"/>
        <v>16</v>
      </c>
      <c r="G56" t="str">
        <f t="shared" si="2"/>
        <v>000010ED</v>
      </c>
      <c r="H56">
        <f t="shared" si="3"/>
        <v>4333</v>
      </c>
      <c r="I56">
        <f t="shared" si="5"/>
        <v>30</v>
      </c>
      <c r="J56" t="str">
        <f t="shared" si="4"/>
        <v>InitIntroStar                     main</v>
      </c>
    </row>
    <row r="57" spans="1:10" x14ac:dyDescent="0.25">
      <c r="A57" t="s">
        <v>357</v>
      </c>
      <c r="F57">
        <f t="shared" si="1"/>
        <v>16</v>
      </c>
      <c r="G57" t="str">
        <f t="shared" si="2"/>
        <v>0000110B</v>
      </c>
      <c r="H57">
        <f t="shared" si="3"/>
        <v>4363</v>
      </c>
      <c r="I57">
        <f t="shared" si="5"/>
        <v>48</v>
      </c>
      <c r="J57" t="str">
        <f t="shared" si="4"/>
        <v>UpdateIntroStar                   main</v>
      </c>
    </row>
    <row r="58" spans="1:10" x14ac:dyDescent="0.25">
      <c r="A58" t="s">
        <v>358</v>
      </c>
      <c r="F58">
        <f t="shared" si="1"/>
        <v>16</v>
      </c>
      <c r="G58" t="str">
        <f t="shared" si="2"/>
        <v>0000113B</v>
      </c>
      <c r="H58">
        <f t="shared" si="3"/>
        <v>4411</v>
      </c>
      <c r="I58">
        <f t="shared" si="5"/>
        <v>43</v>
      </c>
      <c r="J58" t="str">
        <f t="shared" si="4"/>
        <v>InitIntro3Object                  main</v>
      </c>
    </row>
    <row r="59" spans="1:10" x14ac:dyDescent="0.25">
      <c r="A59" t="s">
        <v>359</v>
      </c>
      <c r="F59">
        <f t="shared" si="1"/>
        <v>16</v>
      </c>
      <c r="G59" t="str">
        <f t="shared" si="2"/>
        <v>00001166</v>
      </c>
      <c r="H59">
        <f t="shared" si="3"/>
        <v>4454</v>
      </c>
      <c r="I59">
        <f t="shared" si="5"/>
        <v>119</v>
      </c>
      <c r="J59" t="str">
        <f t="shared" si="4"/>
        <v>DrawIntro3Object                  main</v>
      </c>
    </row>
    <row r="60" spans="1:10" x14ac:dyDescent="0.25">
      <c r="A60" t="s">
        <v>360</v>
      </c>
      <c r="F60">
        <f t="shared" si="1"/>
        <v>16</v>
      </c>
      <c r="G60" t="str">
        <f t="shared" si="2"/>
        <v>000011DD</v>
      </c>
      <c r="H60">
        <f t="shared" si="3"/>
        <v>4573</v>
      </c>
      <c r="I60">
        <f t="shared" si="5"/>
        <v>82</v>
      </c>
      <c r="J60" t="str">
        <f t="shared" si="4"/>
        <v>UpdateIntro3Object                main</v>
      </c>
    </row>
    <row r="61" spans="1:10" x14ac:dyDescent="0.25">
      <c r="A61" t="s">
        <v>361</v>
      </c>
      <c r="F61">
        <f t="shared" si="1"/>
        <v>16</v>
      </c>
      <c r="G61" t="str">
        <f t="shared" si="2"/>
        <v>0000122F</v>
      </c>
      <c r="H61">
        <f t="shared" si="3"/>
        <v>4655</v>
      </c>
      <c r="I61">
        <f t="shared" si="5"/>
        <v>27</v>
      </c>
      <c r="J61" t="str">
        <f t="shared" si="4"/>
        <v>InitWaveShip                      main</v>
      </c>
    </row>
    <row r="62" spans="1:10" x14ac:dyDescent="0.25">
      <c r="A62" t="s">
        <v>362</v>
      </c>
      <c r="F62">
        <f t="shared" si="1"/>
        <v>16</v>
      </c>
      <c r="G62" t="str">
        <f t="shared" si="2"/>
        <v>0000124A</v>
      </c>
      <c r="H62">
        <f t="shared" si="3"/>
        <v>4682</v>
      </c>
      <c r="I62">
        <f t="shared" si="5"/>
        <v>206</v>
      </c>
      <c r="J62" t="str">
        <f t="shared" si="4"/>
        <v>UpdateWaveShip                    main</v>
      </c>
    </row>
    <row r="63" spans="1:10" x14ac:dyDescent="0.25">
      <c r="A63" t="s">
        <v>363</v>
      </c>
      <c r="F63">
        <f t="shared" si="1"/>
        <v>16</v>
      </c>
      <c r="G63" t="str">
        <f t="shared" si="2"/>
        <v>00001318</v>
      </c>
      <c r="H63">
        <f t="shared" si="3"/>
        <v>4888</v>
      </c>
      <c r="I63">
        <f t="shared" si="5"/>
        <v>128</v>
      </c>
      <c r="J63" t="str">
        <f t="shared" si="4"/>
        <v>UpdateRectShip                    main</v>
      </c>
    </row>
    <row r="64" spans="1:10" x14ac:dyDescent="0.25">
      <c r="A64" t="s">
        <v>364</v>
      </c>
      <c r="F64">
        <f t="shared" si="1"/>
        <v>16</v>
      </c>
      <c r="G64" t="str">
        <f t="shared" si="2"/>
        <v>00001398</v>
      </c>
      <c r="H64">
        <f t="shared" si="3"/>
        <v>5016</v>
      </c>
      <c r="I64">
        <f t="shared" si="5"/>
        <v>37</v>
      </c>
      <c r="J64" t="str">
        <f t="shared" si="4"/>
        <v>InitBombShipLeft                  main</v>
      </c>
    </row>
    <row r="65" spans="1:10" x14ac:dyDescent="0.25">
      <c r="A65" t="s">
        <v>365</v>
      </c>
      <c r="F65">
        <f t="shared" si="1"/>
        <v>16</v>
      </c>
      <c r="G65" t="str">
        <f t="shared" si="2"/>
        <v>000013BD</v>
      </c>
      <c r="H65">
        <f t="shared" si="3"/>
        <v>5053</v>
      </c>
      <c r="I65">
        <f t="shared" si="5"/>
        <v>38</v>
      </c>
      <c r="J65" t="str">
        <f t="shared" si="4"/>
        <v>InitBombShipRight                 main</v>
      </c>
    </row>
    <row r="66" spans="1:10" x14ac:dyDescent="0.25">
      <c r="A66" t="s">
        <v>366</v>
      </c>
      <c r="F66">
        <f t="shared" ref="F66:F129" si="6">FIND("_",A66)</f>
        <v>16</v>
      </c>
      <c r="G66" t="str">
        <f t="shared" ref="G66:G129" si="7">SUBSTITUTE(LEFT(RIGHT(A66,LEN(A66)-1),F66-4)," ","")</f>
        <v>000013E3</v>
      </c>
      <c r="H66">
        <f t="shared" ref="H66:H129" si="8">HEX2DEC(G66)</f>
        <v>5091</v>
      </c>
      <c r="I66">
        <f t="shared" si="5"/>
        <v>190</v>
      </c>
      <c r="J66" t="str">
        <f t="shared" ref="J66:J129" si="9">RIGHT(A66,LEN(A66)-F66)</f>
        <v>UpdateBombShip                    main</v>
      </c>
    </row>
    <row r="67" spans="1:10" x14ac:dyDescent="0.25">
      <c r="A67" t="s">
        <v>367</v>
      </c>
      <c r="F67">
        <f t="shared" si="6"/>
        <v>16</v>
      </c>
      <c r="G67" t="str">
        <f t="shared" si="7"/>
        <v>000014A1</v>
      </c>
      <c r="H67">
        <f t="shared" si="8"/>
        <v>5281</v>
      </c>
      <c r="I67">
        <f t="shared" si="5"/>
        <v>22</v>
      </c>
      <c r="J67" t="str">
        <f t="shared" si="9"/>
        <v>InitSpreadShip                    main</v>
      </c>
    </row>
    <row r="68" spans="1:10" x14ac:dyDescent="0.25">
      <c r="A68" t="s">
        <v>368</v>
      </c>
      <c r="F68">
        <f t="shared" si="6"/>
        <v>16</v>
      </c>
      <c r="G68" t="str">
        <f t="shared" si="7"/>
        <v>000014B7</v>
      </c>
      <c r="H68">
        <f t="shared" si="8"/>
        <v>5303</v>
      </c>
      <c r="I68">
        <f t="shared" ref="I68:I131" si="10">H69-H68</f>
        <v>269</v>
      </c>
      <c r="J68" t="str">
        <f t="shared" si="9"/>
        <v>UpdateSpreadShip                  main</v>
      </c>
    </row>
    <row r="69" spans="1:10" x14ac:dyDescent="0.25">
      <c r="A69" t="s">
        <v>369</v>
      </c>
      <c r="F69">
        <f t="shared" si="6"/>
        <v>16</v>
      </c>
      <c r="G69" t="str">
        <f t="shared" si="7"/>
        <v>000015C4</v>
      </c>
      <c r="H69">
        <f t="shared" si="8"/>
        <v>5572</v>
      </c>
      <c r="I69">
        <f t="shared" si="10"/>
        <v>43</v>
      </c>
      <c r="J69" t="str">
        <f t="shared" si="9"/>
        <v>DoCommonBossAppearingFunction     main</v>
      </c>
    </row>
    <row r="70" spans="1:10" x14ac:dyDescent="0.25">
      <c r="A70" t="s">
        <v>370</v>
      </c>
      <c r="F70">
        <f t="shared" si="6"/>
        <v>16</v>
      </c>
      <c r="G70" t="str">
        <f t="shared" si="7"/>
        <v>000015EF</v>
      </c>
      <c r="H70">
        <f t="shared" si="8"/>
        <v>5615</v>
      </c>
      <c r="I70">
        <f t="shared" si="10"/>
        <v>182</v>
      </c>
      <c r="J70" t="str">
        <f t="shared" si="9"/>
        <v>UpdateStage4MiddleBoss1           main</v>
      </c>
    </row>
    <row r="71" spans="1:10" x14ac:dyDescent="0.25">
      <c r="A71" t="s">
        <v>371</v>
      </c>
      <c r="F71">
        <f t="shared" si="6"/>
        <v>16</v>
      </c>
      <c r="G71" t="str">
        <f t="shared" si="7"/>
        <v>000016A5</v>
      </c>
      <c r="H71">
        <f t="shared" si="8"/>
        <v>5797</v>
      </c>
      <c r="I71">
        <f t="shared" si="10"/>
        <v>40</v>
      </c>
      <c r="J71" t="str">
        <f t="shared" si="9"/>
        <v>UpdateStage4MiddleBoss2           main</v>
      </c>
    </row>
    <row r="72" spans="1:10" x14ac:dyDescent="0.25">
      <c r="A72" t="s">
        <v>372</v>
      </c>
      <c r="F72">
        <f t="shared" si="6"/>
        <v>16</v>
      </c>
      <c r="G72" t="str">
        <f t="shared" si="7"/>
        <v>000016CD</v>
      </c>
      <c r="H72">
        <f t="shared" si="8"/>
        <v>5837</v>
      </c>
      <c r="I72">
        <f t="shared" si="10"/>
        <v>163</v>
      </c>
      <c r="J72" t="str">
        <f t="shared" si="9"/>
        <v>UpdateStage4MiddleBoss3           main</v>
      </c>
    </row>
    <row r="73" spans="1:10" x14ac:dyDescent="0.25">
      <c r="A73" t="s">
        <v>373</v>
      </c>
      <c r="F73">
        <f t="shared" si="6"/>
        <v>16</v>
      </c>
      <c r="G73" t="str">
        <f t="shared" si="7"/>
        <v>00001770</v>
      </c>
      <c r="H73">
        <f t="shared" si="8"/>
        <v>6000</v>
      </c>
      <c r="I73">
        <f t="shared" si="10"/>
        <v>41</v>
      </c>
      <c r="J73" t="str">
        <f t="shared" si="9"/>
        <v>UpdateStage4MiddleBoss4           main</v>
      </c>
    </row>
    <row r="74" spans="1:10" x14ac:dyDescent="0.25">
      <c r="A74" t="s">
        <v>374</v>
      </c>
      <c r="F74">
        <f t="shared" si="6"/>
        <v>16</v>
      </c>
      <c r="G74" t="str">
        <f t="shared" si="7"/>
        <v>00001799</v>
      </c>
      <c r="H74">
        <f t="shared" si="8"/>
        <v>6041</v>
      </c>
      <c r="I74">
        <f t="shared" si="10"/>
        <v>13</v>
      </c>
      <c r="J74" t="str">
        <f t="shared" si="9"/>
        <v>FinishStage4MiddleBoss            main</v>
      </c>
    </row>
    <row r="75" spans="1:10" x14ac:dyDescent="0.25">
      <c r="A75" t="s">
        <v>375</v>
      </c>
      <c r="F75">
        <f t="shared" si="6"/>
        <v>16</v>
      </c>
      <c r="G75" t="str">
        <f t="shared" si="7"/>
        <v>000017A6</v>
      </c>
      <c r="H75">
        <f t="shared" si="8"/>
        <v>6054</v>
      </c>
      <c r="I75">
        <f t="shared" si="10"/>
        <v>49</v>
      </c>
      <c r="J75" t="str">
        <f t="shared" si="9"/>
        <v>InitStage4MiddleBoss              main</v>
      </c>
    </row>
    <row r="76" spans="1:10" x14ac:dyDescent="0.25">
      <c r="A76" t="s">
        <v>376</v>
      </c>
      <c r="F76">
        <f t="shared" si="6"/>
        <v>16</v>
      </c>
      <c r="G76" t="str">
        <f t="shared" si="7"/>
        <v>000017D7</v>
      </c>
      <c r="H76">
        <f t="shared" si="8"/>
        <v>6103</v>
      </c>
      <c r="I76">
        <f t="shared" si="10"/>
        <v>94</v>
      </c>
      <c r="J76" t="str">
        <f t="shared" si="9"/>
        <v>UpdateStage4MiddleBoss            main</v>
      </c>
    </row>
    <row r="77" spans="1:10" x14ac:dyDescent="0.25">
      <c r="A77" t="s">
        <v>377</v>
      </c>
      <c r="F77">
        <f t="shared" si="6"/>
        <v>16</v>
      </c>
      <c r="G77" t="str">
        <f t="shared" si="7"/>
        <v>00001835</v>
      </c>
      <c r="H77">
        <f t="shared" si="8"/>
        <v>6197</v>
      </c>
      <c r="I77">
        <f t="shared" si="10"/>
        <v>51</v>
      </c>
      <c r="J77" t="str">
        <f t="shared" si="9"/>
        <v>DoEnemyWait                       main</v>
      </c>
    </row>
    <row r="78" spans="1:10" x14ac:dyDescent="0.25">
      <c r="A78" t="s">
        <v>378</v>
      </c>
      <c r="F78">
        <f t="shared" si="6"/>
        <v>16</v>
      </c>
      <c r="G78" t="str">
        <f t="shared" si="7"/>
        <v>00001868</v>
      </c>
      <c r="H78">
        <f t="shared" si="8"/>
        <v>6248</v>
      </c>
      <c r="I78">
        <f t="shared" si="10"/>
        <v>140</v>
      </c>
      <c r="J78" t="str">
        <f t="shared" si="9"/>
        <v>DoStage4EndBossSinusMovement      main</v>
      </c>
    </row>
    <row r="79" spans="1:10" x14ac:dyDescent="0.25">
      <c r="A79" t="s">
        <v>379</v>
      </c>
      <c r="F79">
        <f t="shared" si="6"/>
        <v>16</v>
      </c>
      <c r="G79" t="str">
        <f t="shared" si="7"/>
        <v>000018F4</v>
      </c>
      <c r="H79">
        <f t="shared" si="8"/>
        <v>6388</v>
      </c>
      <c r="I79">
        <f t="shared" si="10"/>
        <v>65</v>
      </c>
      <c r="J79" t="str">
        <f t="shared" si="9"/>
        <v>DoStage4EndBossSinusMovementVer   main</v>
      </c>
    </row>
    <row r="80" spans="1:10" x14ac:dyDescent="0.25">
      <c r="A80" t="s">
        <v>380</v>
      </c>
      <c r="F80">
        <f t="shared" si="6"/>
        <v>16</v>
      </c>
      <c r="G80" t="str">
        <f t="shared" si="7"/>
        <v>00001935</v>
      </c>
      <c r="H80">
        <f t="shared" si="8"/>
        <v>6453</v>
      </c>
      <c r="I80">
        <f t="shared" si="10"/>
        <v>235</v>
      </c>
      <c r="J80" t="str">
        <f t="shared" si="9"/>
        <v>UpdateStage4EndBoss1              main</v>
      </c>
    </row>
    <row r="81" spans="1:10" x14ac:dyDescent="0.25">
      <c r="A81" t="s">
        <v>381</v>
      </c>
      <c r="F81">
        <f t="shared" si="6"/>
        <v>16</v>
      </c>
      <c r="G81" t="str">
        <f t="shared" si="7"/>
        <v>00001A20</v>
      </c>
      <c r="H81">
        <f t="shared" si="8"/>
        <v>6688</v>
      </c>
      <c r="I81">
        <f t="shared" si="10"/>
        <v>81</v>
      </c>
      <c r="J81" t="str">
        <f t="shared" si="9"/>
        <v>UpdateStage4EndBoss3              main</v>
      </c>
    </row>
    <row r="82" spans="1:10" x14ac:dyDescent="0.25">
      <c r="A82" t="s">
        <v>382</v>
      </c>
      <c r="F82">
        <f t="shared" si="6"/>
        <v>16</v>
      </c>
      <c r="G82" t="str">
        <f t="shared" si="7"/>
        <v>00001A71</v>
      </c>
      <c r="H82">
        <f t="shared" si="8"/>
        <v>6769</v>
      </c>
      <c r="I82">
        <f t="shared" si="10"/>
        <v>281</v>
      </c>
      <c r="J82" t="str">
        <f t="shared" si="9"/>
        <v>UpdateStage4EndBoss4              main</v>
      </c>
    </row>
    <row r="83" spans="1:10" x14ac:dyDescent="0.25">
      <c r="A83" t="s">
        <v>383</v>
      </c>
      <c r="F83">
        <f t="shared" si="6"/>
        <v>16</v>
      </c>
      <c r="G83" t="str">
        <f t="shared" si="7"/>
        <v>00001B8A</v>
      </c>
      <c r="H83">
        <f t="shared" si="8"/>
        <v>7050</v>
      </c>
      <c r="I83">
        <f t="shared" si="10"/>
        <v>81</v>
      </c>
      <c r="J83" t="str">
        <f t="shared" si="9"/>
        <v>UpdateStage4EndBoss6              main</v>
      </c>
    </row>
    <row r="84" spans="1:10" x14ac:dyDescent="0.25">
      <c r="A84" t="s">
        <v>384</v>
      </c>
      <c r="F84">
        <f t="shared" si="6"/>
        <v>16</v>
      </c>
      <c r="G84" t="str">
        <f t="shared" si="7"/>
        <v>00001BDB</v>
      </c>
      <c r="H84">
        <f t="shared" si="8"/>
        <v>7131</v>
      </c>
      <c r="I84">
        <f t="shared" si="10"/>
        <v>47</v>
      </c>
      <c r="J84" t="str">
        <f t="shared" si="9"/>
        <v>InitStage4EndBoss                 main</v>
      </c>
    </row>
    <row r="85" spans="1:10" x14ac:dyDescent="0.25">
      <c r="A85" t="s">
        <v>385</v>
      </c>
      <c r="F85">
        <f t="shared" si="6"/>
        <v>16</v>
      </c>
      <c r="G85" t="str">
        <f t="shared" si="7"/>
        <v>00001C0A</v>
      </c>
      <c r="H85">
        <f t="shared" si="8"/>
        <v>7178</v>
      </c>
      <c r="I85">
        <f t="shared" si="10"/>
        <v>193</v>
      </c>
      <c r="J85" t="str">
        <f t="shared" si="9"/>
        <v>UpdateStage4EndBoss               main</v>
      </c>
    </row>
    <row r="86" spans="1:10" x14ac:dyDescent="0.25">
      <c r="A86" t="s">
        <v>386</v>
      </c>
      <c r="F86">
        <f t="shared" si="6"/>
        <v>16</v>
      </c>
      <c r="G86" t="str">
        <f t="shared" si="7"/>
        <v>00001CCB</v>
      </c>
      <c r="H86">
        <f t="shared" si="8"/>
        <v>7371</v>
      </c>
      <c r="I86">
        <f t="shared" si="10"/>
        <v>39</v>
      </c>
      <c r="J86" t="str">
        <f t="shared" si="9"/>
        <v>InitStage4EndBossB                main</v>
      </c>
    </row>
    <row r="87" spans="1:10" x14ac:dyDescent="0.25">
      <c r="A87" t="s">
        <v>387</v>
      </c>
      <c r="F87">
        <f t="shared" si="6"/>
        <v>16</v>
      </c>
      <c r="G87" t="str">
        <f t="shared" si="7"/>
        <v>00001CF2</v>
      </c>
      <c r="H87">
        <f t="shared" si="8"/>
        <v>7410</v>
      </c>
      <c r="I87">
        <f t="shared" si="10"/>
        <v>91</v>
      </c>
      <c r="J87" t="str">
        <f t="shared" si="9"/>
        <v>UpdateStage4EndBossB              main</v>
      </c>
    </row>
    <row r="88" spans="1:10" x14ac:dyDescent="0.25">
      <c r="A88" t="s">
        <v>388</v>
      </c>
      <c r="F88">
        <f t="shared" si="6"/>
        <v>16</v>
      </c>
      <c r="G88" t="str">
        <f t="shared" si="7"/>
        <v>00001D4D</v>
      </c>
      <c r="H88">
        <f t="shared" si="8"/>
        <v>7501</v>
      </c>
      <c r="I88">
        <f t="shared" si="10"/>
        <v>30</v>
      </c>
      <c r="J88" t="str">
        <f t="shared" si="9"/>
        <v>InitStage4Object                  main</v>
      </c>
    </row>
    <row r="89" spans="1:10" x14ac:dyDescent="0.25">
      <c r="A89" t="s">
        <v>389</v>
      </c>
      <c r="F89">
        <f t="shared" si="6"/>
        <v>16</v>
      </c>
      <c r="G89" t="str">
        <f t="shared" si="7"/>
        <v>00001D6B</v>
      </c>
      <c r="H89">
        <f t="shared" si="8"/>
        <v>7531</v>
      </c>
      <c r="I89">
        <f t="shared" si="10"/>
        <v>45</v>
      </c>
      <c r="J89" t="str">
        <f t="shared" si="9"/>
        <v>UpdateStage4Object                main</v>
      </c>
    </row>
    <row r="90" spans="1:10" x14ac:dyDescent="0.25">
      <c r="A90" t="s">
        <v>390</v>
      </c>
      <c r="F90">
        <f t="shared" si="6"/>
        <v>16</v>
      </c>
      <c r="G90" t="str">
        <f t="shared" si="7"/>
        <v>00001D98</v>
      </c>
      <c r="H90">
        <f t="shared" si="8"/>
        <v>7576</v>
      </c>
      <c r="I90">
        <f t="shared" si="10"/>
        <v>30</v>
      </c>
      <c r="J90" t="str">
        <f t="shared" si="9"/>
        <v>InitStage2Object                  main</v>
      </c>
    </row>
    <row r="91" spans="1:10" x14ac:dyDescent="0.25">
      <c r="A91" t="s">
        <v>391</v>
      </c>
      <c r="F91">
        <f t="shared" si="6"/>
        <v>16</v>
      </c>
      <c r="G91" t="str">
        <f t="shared" si="7"/>
        <v>00001DB6</v>
      </c>
      <c r="H91">
        <f t="shared" si="8"/>
        <v>7606</v>
      </c>
      <c r="I91">
        <f t="shared" si="10"/>
        <v>29</v>
      </c>
      <c r="J91" t="str">
        <f t="shared" si="9"/>
        <v>UpdateStage2Object                main</v>
      </c>
    </row>
    <row r="92" spans="1:10" x14ac:dyDescent="0.25">
      <c r="A92" t="s">
        <v>392</v>
      </c>
      <c r="F92">
        <f t="shared" si="6"/>
        <v>16</v>
      </c>
      <c r="G92" t="str">
        <f t="shared" si="7"/>
        <v>00001DD3</v>
      </c>
      <c r="H92">
        <f t="shared" si="8"/>
        <v>7635</v>
      </c>
      <c r="I92">
        <f t="shared" si="10"/>
        <v>70</v>
      </c>
      <c r="J92" t="str">
        <f t="shared" si="9"/>
        <v>InitWW2Plane                      main</v>
      </c>
    </row>
    <row r="93" spans="1:10" x14ac:dyDescent="0.25">
      <c r="A93" t="s">
        <v>393</v>
      </c>
      <c r="F93">
        <f t="shared" si="6"/>
        <v>16</v>
      </c>
      <c r="G93" t="str">
        <f t="shared" si="7"/>
        <v>00001E19</v>
      </c>
      <c r="H93">
        <f t="shared" si="8"/>
        <v>7705</v>
      </c>
      <c r="I93">
        <f t="shared" si="10"/>
        <v>269</v>
      </c>
      <c r="J93" t="str">
        <f t="shared" si="9"/>
        <v>UpdateWW2Plane                    main</v>
      </c>
    </row>
    <row r="94" spans="1:10" x14ac:dyDescent="0.25">
      <c r="A94" t="s">
        <v>394</v>
      </c>
      <c r="F94">
        <f t="shared" si="6"/>
        <v>16</v>
      </c>
      <c r="G94" t="str">
        <f t="shared" si="7"/>
        <v>00001F26</v>
      </c>
      <c r="H94">
        <f t="shared" si="8"/>
        <v>7974</v>
      </c>
      <c r="I94">
        <f t="shared" si="10"/>
        <v>59</v>
      </c>
      <c r="J94" t="str">
        <f t="shared" si="9"/>
        <v>InitWW2Zeppelin                   main</v>
      </c>
    </row>
    <row r="95" spans="1:10" x14ac:dyDescent="0.25">
      <c r="A95" t="s">
        <v>395</v>
      </c>
      <c r="F95">
        <f t="shared" si="6"/>
        <v>16</v>
      </c>
      <c r="G95" t="str">
        <f t="shared" si="7"/>
        <v>00001F61</v>
      </c>
      <c r="H95">
        <f t="shared" si="8"/>
        <v>8033</v>
      </c>
      <c r="I95">
        <f t="shared" si="10"/>
        <v>187</v>
      </c>
      <c r="J95" t="str">
        <f t="shared" si="9"/>
        <v>UpdateWW2Zeppelin                 main</v>
      </c>
    </row>
    <row r="96" spans="1:10" x14ac:dyDescent="0.25">
      <c r="A96" t="s">
        <v>396</v>
      </c>
      <c r="F96">
        <f t="shared" si="6"/>
        <v>16</v>
      </c>
      <c r="G96" t="str">
        <f t="shared" si="7"/>
        <v>0000201C</v>
      </c>
      <c r="H96">
        <f t="shared" si="8"/>
        <v>8220</v>
      </c>
      <c r="I96">
        <f t="shared" si="10"/>
        <v>11</v>
      </c>
      <c r="J96" t="str">
        <f t="shared" si="9"/>
        <v>InitWW2Ship                       main</v>
      </c>
    </row>
    <row r="97" spans="1:10" x14ac:dyDescent="0.25">
      <c r="A97" t="s">
        <v>397</v>
      </c>
      <c r="F97">
        <f t="shared" si="6"/>
        <v>16</v>
      </c>
      <c r="G97" t="str">
        <f t="shared" si="7"/>
        <v>00002027</v>
      </c>
      <c r="H97">
        <f t="shared" si="8"/>
        <v>8231</v>
      </c>
      <c r="I97">
        <f t="shared" si="10"/>
        <v>62</v>
      </c>
      <c r="J97" t="str">
        <f t="shared" si="9"/>
        <v>UpdateWW2Ship                     main</v>
      </c>
    </row>
    <row r="98" spans="1:10" x14ac:dyDescent="0.25">
      <c r="A98" t="s">
        <v>398</v>
      </c>
      <c r="F98">
        <f t="shared" si="6"/>
        <v>16</v>
      </c>
      <c r="G98" t="str">
        <f t="shared" si="7"/>
        <v>00002065</v>
      </c>
      <c r="H98">
        <f t="shared" si="8"/>
        <v>8293</v>
      </c>
      <c r="I98">
        <f t="shared" si="10"/>
        <v>67</v>
      </c>
      <c r="J98" t="str">
        <f t="shared" si="9"/>
        <v>DoTankShoot                       main</v>
      </c>
    </row>
    <row r="99" spans="1:10" x14ac:dyDescent="0.25">
      <c r="A99" t="s">
        <v>399</v>
      </c>
      <c r="F99">
        <f t="shared" si="6"/>
        <v>16</v>
      </c>
      <c r="G99" t="str">
        <f t="shared" si="7"/>
        <v>000020A8</v>
      </c>
      <c r="H99">
        <f t="shared" si="8"/>
        <v>8360</v>
      </c>
      <c r="I99">
        <f t="shared" si="10"/>
        <v>122</v>
      </c>
      <c r="J99" t="str">
        <f t="shared" si="9"/>
        <v>MoveTankLeft                      main</v>
      </c>
    </row>
    <row r="100" spans="1:10" x14ac:dyDescent="0.25">
      <c r="A100" t="s">
        <v>400</v>
      </c>
      <c r="F100">
        <f t="shared" si="6"/>
        <v>16</v>
      </c>
      <c r="G100" t="str">
        <f t="shared" si="7"/>
        <v>00002122</v>
      </c>
      <c r="H100">
        <f t="shared" si="8"/>
        <v>8482</v>
      </c>
      <c r="I100">
        <f t="shared" si="10"/>
        <v>138</v>
      </c>
      <c r="J100" t="str">
        <f t="shared" si="9"/>
        <v>MoveTankRight                     main</v>
      </c>
    </row>
    <row r="101" spans="1:10" x14ac:dyDescent="0.25">
      <c r="A101" t="s">
        <v>401</v>
      </c>
      <c r="F101">
        <f t="shared" si="6"/>
        <v>16</v>
      </c>
      <c r="G101" t="str">
        <f t="shared" si="7"/>
        <v>000021AC</v>
      </c>
      <c r="H101">
        <f t="shared" si="8"/>
        <v>8620</v>
      </c>
      <c r="I101">
        <f t="shared" si="10"/>
        <v>11</v>
      </c>
      <c r="J101" t="str">
        <f t="shared" si="9"/>
        <v>InitWW2Tank                       main</v>
      </c>
    </row>
    <row r="102" spans="1:10" x14ac:dyDescent="0.25">
      <c r="A102" t="s">
        <v>402</v>
      </c>
      <c r="F102">
        <f t="shared" si="6"/>
        <v>11</v>
      </c>
      <c r="G102" t="str">
        <f t="shared" si="7"/>
        <v>00021B7</v>
      </c>
      <c r="H102">
        <f t="shared" si="8"/>
        <v>8631</v>
      </c>
      <c r="I102">
        <f t="shared" si="10"/>
        <v>71</v>
      </c>
      <c r="J102" t="str">
        <f t="shared" si="9"/>
        <v>UpdateWW2Tank                     main</v>
      </c>
    </row>
    <row r="103" spans="1:10" x14ac:dyDescent="0.25">
      <c r="A103" t="s">
        <v>403</v>
      </c>
      <c r="F103">
        <f t="shared" si="6"/>
        <v>16</v>
      </c>
      <c r="G103" t="str">
        <f t="shared" si="7"/>
        <v>000021FE</v>
      </c>
      <c r="H103">
        <f t="shared" si="8"/>
        <v>8702</v>
      </c>
      <c r="I103">
        <f t="shared" si="10"/>
        <v>29</v>
      </c>
      <c r="J103" t="str">
        <f t="shared" si="9"/>
        <v>InitStage5Missile                 main</v>
      </c>
    </row>
    <row r="104" spans="1:10" x14ac:dyDescent="0.25">
      <c r="A104" t="s">
        <v>404</v>
      </c>
      <c r="F104">
        <f t="shared" si="6"/>
        <v>16</v>
      </c>
      <c r="G104" t="str">
        <f t="shared" si="7"/>
        <v>0000221B</v>
      </c>
      <c r="H104">
        <f t="shared" si="8"/>
        <v>8731</v>
      </c>
      <c r="I104">
        <f t="shared" si="10"/>
        <v>151</v>
      </c>
      <c r="J104" t="str">
        <f t="shared" si="9"/>
        <v>UpdateStage5Missile               main</v>
      </c>
    </row>
    <row r="105" spans="1:10" x14ac:dyDescent="0.25">
      <c r="A105" t="s">
        <v>405</v>
      </c>
      <c r="F105">
        <f t="shared" si="6"/>
        <v>16</v>
      </c>
      <c r="G105" t="str">
        <f t="shared" si="7"/>
        <v>000022B2</v>
      </c>
      <c r="H105">
        <f t="shared" si="8"/>
        <v>8882</v>
      </c>
      <c r="I105">
        <f t="shared" si="10"/>
        <v>49</v>
      </c>
      <c r="J105" t="str">
        <f t="shared" si="9"/>
        <v>UpdateStage5EndBoss0              main</v>
      </c>
    </row>
    <row r="106" spans="1:10" x14ac:dyDescent="0.25">
      <c r="A106" t="s">
        <v>406</v>
      </c>
      <c r="F106">
        <f t="shared" si="6"/>
        <v>16</v>
      </c>
      <c r="G106" t="str">
        <f t="shared" si="7"/>
        <v>000022E3</v>
      </c>
      <c r="H106">
        <f t="shared" si="8"/>
        <v>8931</v>
      </c>
      <c r="I106">
        <f t="shared" si="10"/>
        <v>180</v>
      </c>
      <c r="J106" t="str">
        <f t="shared" si="9"/>
        <v>UpdateStage5EndBoss1              main</v>
      </c>
    </row>
    <row r="107" spans="1:10" x14ac:dyDescent="0.25">
      <c r="A107" t="s">
        <v>407</v>
      </c>
      <c r="F107">
        <f t="shared" si="6"/>
        <v>16</v>
      </c>
      <c r="G107" t="str">
        <f t="shared" si="7"/>
        <v>00002397</v>
      </c>
      <c r="H107">
        <f t="shared" si="8"/>
        <v>9111</v>
      </c>
      <c r="I107">
        <f t="shared" si="10"/>
        <v>49</v>
      </c>
      <c r="J107" t="str">
        <f t="shared" si="9"/>
        <v>UpdateStage5EndBoss2              main</v>
      </c>
    </row>
    <row r="108" spans="1:10" x14ac:dyDescent="0.25">
      <c r="A108" t="s">
        <v>408</v>
      </c>
      <c r="F108">
        <f t="shared" si="6"/>
        <v>16</v>
      </c>
      <c r="G108" t="str">
        <f t="shared" si="7"/>
        <v>000023C8</v>
      </c>
      <c r="H108">
        <f t="shared" si="8"/>
        <v>9160</v>
      </c>
      <c r="I108">
        <f t="shared" si="10"/>
        <v>173</v>
      </c>
      <c r="J108" t="str">
        <f t="shared" si="9"/>
        <v>UpdateStage5EndBoss3              main</v>
      </c>
    </row>
    <row r="109" spans="1:10" x14ac:dyDescent="0.25">
      <c r="A109" t="s">
        <v>409</v>
      </c>
      <c r="F109">
        <f t="shared" si="6"/>
        <v>16</v>
      </c>
      <c r="G109" t="str">
        <f t="shared" si="7"/>
        <v>00002475</v>
      </c>
      <c r="H109">
        <f t="shared" si="8"/>
        <v>9333</v>
      </c>
      <c r="I109">
        <f t="shared" si="10"/>
        <v>49</v>
      </c>
      <c r="J109" t="str">
        <f t="shared" si="9"/>
        <v>UpdateStage5EndBoss4              main</v>
      </c>
    </row>
    <row r="110" spans="1:10" x14ac:dyDescent="0.25">
      <c r="A110" t="s">
        <v>410</v>
      </c>
      <c r="F110">
        <f t="shared" si="6"/>
        <v>16</v>
      </c>
      <c r="G110" t="str">
        <f t="shared" si="7"/>
        <v>000024A6</v>
      </c>
      <c r="H110">
        <f t="shared" si="8"/>
        <v>9382</v>
      </c>
      <c r="I110">
        <f t="shared" si="10"/>
        <v>49</v>
      </c>
      <c r="J110" t="str">
        <f t="shared" si="9"/>
        <v>InitStage5EndBoss                 main</v>
      </c>
    </row>
    <row r="111" spans="1:10" x14ac:dyDescent="0.25">
      <c r="A111" t="s">
        <v>411</v>
      </c>
      <c r="F111">
        <f t="shared" si="6"/>
        <v>16</v>
      </c>
      <c r="G111" t="str">
        <f t="shared" si="7"/>
        <v>000024D7</v>
      </c>
      <c r="H111">
        <f t="shared" si="8"/>
        <v>9431</v>
      </c>
      <c r="I111">
        <f t="shared" si="10"/>
        <v>94</v>
      </c>
      <c r="J111" t="str">
        <f t="shared" si="9"/>
        <v>UpdateStage5EndBoss               main</v>
      </c>
    </row>
    <row r="112" spans="1:10" x14ac:dyDescent="0.25">
      <c r="A112" t="s">
        <v>412</v>
      </c>
      <c r="F112">
        <f t="shared" si="6"/>
        <v>16</v>
      </c>
      <c r="G112" t="str">
        <f t="shared" si="7"/>
        <v>00002535</v>
      </c>
      <c r="H112">
        <f t="shared" si="8"/>
        <v>9525</v>
      </c>
      <c r="I112">
        <f t="shared" si="10"/>
        <v>10</v>
      </c>
      <c r="J112" t="str">
        <f t="shared" si="9"/>
        <v>InitFortressPhantom               main</v>
      </c>
    </row>
    <row r="113" spans="1:10" x14ac:dyDescent="0.25">
      <c r="A113" t="s">
        <v>413</v>
      </c>
      <c r="F113">
        <f t="shared" si="6"/>
        <v>16</v>
      </c>
      <c r="G113" t="str">
        <f t="shared" si="7"/>
        <v>0000253F</v>
      </c>
      <c r="H113">
        <f t="shared" si="8"/>
        <v>9535</v>
      </c>
      <c r="I113">
        <f t="shared" si="10"/>
        <v>159</v>
      </c>
      <c r="J113" t="str">
        <f t="shared" si="9"/>
        <v>UpdateFortressPhantom             main</v>
      </c>
    </row>
    <row r="114" spans="1:10" x14ac:dyDescent="0.25">
      <c r="A114" t="s">
        <v>414</v>
      </c>
      <c r="F114">
        <f t="shared" si="6"/>
        <v>16</v>
      </c>
      <c r="G114" t="str">
        <f t="shared" si="7"/>
        <v>000025DE</v>
      </c>
      <c r="H114">
        <f t="shared" si="8"/>
        <v>9694</v>
      </c>
      <c r="I114">
        <f t="shared" si="10"/>
        <v>292</v>
      </c>
      <c r="J114" t="str">
        <f t="shared" si="9"/>
        <v>UpdateFortressSearcher            main</v>
      </c>
    </row>
    <row r="115" spans="1:10" x14ac:dyDescent="0.25">
      <c r="A115" t="s">
        <v>415</v>
      </c>
      <c r="F115">
        <f t="shared" si="6"/>
        <v>16</v>
      </c>
      <c r="G115" t="str">
        <f t="shared" si="7"/>
        <v>00002702</v>
      </c>
      <c r="H115">
        <f t="shared" si="8"/>
        <v>9986</v>
      </c>
      <c r="I115">
        <f t="shared" si="10"/>
        <v>17</v>
      </c>
      <c r="J115" t="str">
        <f t="shared" si="9"/>
        <v>InitFortressWave                  main</v>
      </c>
    </row>
    <row r="116" spans="1:10" x14ac:dyDescent="0.25">
      <c r="A116" t="s">
        <v>416</v>
      </c>
      <c r="F116">
        <f t="shared" si="6"/>
        <v>16</v>
      </c>
      <c r="G116" t="str">
        <f t="shared" si="7"/>
        <v>00002713</v>
      </c>
      <c r="H116">
        <f t="shared" si="8"/>
        <v>10003</v>
      </c>
      <c r="I116">
        <f t="shared" si="10"/>
        <v>102</v>
      </c>
      <c r="J116" t="str">
        <f t="shared" si="9"/>
        <v>UpdateFortressWave                main</v>
      </c>
    </row>
    <row r="117" spans="1:10" x14ac:dyDescent="0.25">
      <c r="A117" t="s">
        <v>417</v>
      </c>
      <c r="F117">
        <f t="shared" si="6"/>
        <v>16</v>
      </c>
      <c r="G117" t="str">
        <f t="shared" si="7"/>
        <v>00002779</v>
      </c>
      <c r="H117">
        <f t="shared" si="8"/>
        <v>10105</v>
      </c>
      <c r="I117">
        <f t="shared" si="10"/>
        <v>76</v>
      </c>
      <c r="J117" t="str">
        <f t="shared" si="9"/>
        <v>DoSideShoot                       main</v>
      </c>
    </row>
    <row r="118" spans="1:10" x14ac:dyDescent="0.25">
      <c r="A118" t="s">
        <v>418</v>
      </c>
      <c r="F118">
        <f t="shared" si="6"/>
        <v>16</v>
      </c>
      <c r="G118" t="str">
        <f t="shared" si="7"/>
        <v>000027C5</v>
      </c>
      <c r="H118">
        <f t="shared" si="8"/>
        <v>10181</v>
      </c>
      <c r="I118">
        <f t="shared" si="10"/>
        <v>11</v>
      </c>
      <c r="J118" t="str">
        <f t="shared" si="9"/>
        <v>InitFortressCannonRight           main</v>
      </c>
    </row>
    <row r="119" spans="1:10" x14ac:dyDescent="0.25">
      <c r="A119" t="s">
        <v>419</v>
      </c>
      <c r="F119">
        <f t="shared" si="6"/>
        <v>16</v>
      </c>
      <c r="G119" t="str">
        <f t="shared" si="7"/>
        <v>000027D0</v>
      </c>
      <c r="H119">
        <f t="shared" si="8"/>
        <v>10192</v>
      </c>
      <c r="I119">
        <f t="shared" si="10"/>
        <v>11</v>
      </c>
      <c r="J119" t="str">
        <f t="shared" si="9"/>
        <v>InitFortressCannonLeft            main</v>
      </c>
    </row>
    <row r="120" spans="1:10" x14ac:dyDescent="0.25">
      <c r="A120" t="s">
        <v>420</v>
      </c>
      <c r="F120">
        <f t="shared" si="6"/>
        <v>16</v>
      </c>
      <c r="G120" t="str">
        <f t="shared" si="7"/>
        <v>000027DB</v>
      </c>
      <c r="H120">
        <f t="shared" si="8"/>
        <v>10203</v>
      </c>
      <c r="I120">
        <f t="shared" si="10"/>
        <v>117</v>
      </c>
      <c r="J120" t="str">
        <f t="shared" si="9"/>
        <v>UpdateFortressCannon              main</v>
      </c>
    </row>
    <row r="121" spans="1:10" x14ac:dyDescent="0.25">
      <c r="A121" t="s">
        <v>421</v>
      </c>
      <c r="F121">
        <f t="shared" si="6"/>
        <v>16</v>
      </c>
      <c r="G121" t="str">
        <f t="shared" si="7"/>
        <v>00002850</v>
      </c>
      <c r="H121">
        <f t="shared" si="8"/>
        <v>10320</v>
      </c>
      <c r="I121">
        <f t="shared" si="10"/>
        <v>27</v>
      </c>
      <c r="J121" t="str">
        <f t="shared" si="9"/>
        <v>InitFortressDoor                  main</v>
      </c>
    </row>
    <row r="122" spans="1:10" x14ac:dyDescent="0.25">
      <c r="A122" t="s">
        <v>422</v>
      </c>
      <c r="F122">
        <f t="shared" si="6"/>
        <v>16</v>
      </c>
      <c r="G122" t="str">
        <f t="shared" si="7"/>
        <v>0000286B</v>
      </c>
      <c r="H122">
        <f t="shared" si="8"/>
        <v>10347</v>
      </c>
      <c r="I122">
        <f t="shared" si="10"/>
        <v>107</v>
      </c>
      <c r="J122" t="str">
        <f t="shared" si="9"/>
        <v>UpdateFortressDoor                main</v>
      </c>
    </row>
    <row r="123" spans="1:10" x14ac:dyDescent="0.25">
      <c r="A123" t="s">
        <v>423</v>
      </c>
      <c r="F123">
        <f t="shared" si="6"/>
        <v>16</v>
      </c>
      <c r="G123" t="str">
        <f t="shared" si="7"/>
        <v>000028D6</v>
      </c>
      <c r="H123">
        <f t="shared" si="8"/>
        <v>10454</v>
      </c>
      <c r="I123">
        <f t="shared" si="10"/>
        <v>50</v>
      </c>
      <c r="J123" t="str">
        <f t="shared" si="9"/>
        <v>InitStage1MiddleBossC             main</v>
      </c>
    </row>
    <row r="124" spans="1:10" x14ac:dyDescent="0.25">
      <c r="A124" t="s">
        <v>424</v>
      </c>
      <c r="F124">
        <f t="shared" si="6"/>
        <v>16</v>
      </c>
      <c r="G124" t="str">
        <f t="shared" si="7"/>
        <v>00002908</v>
      </c>
      <c r="H124">
        <f t="shared" si="8"/>
        <v>10504</v>
      </c>
      <c r="I124">
        <f t="shared" si="10"/>
        <v>80</v>
      </c>
      <c r="J124" t="str">
        <f t="shared" si="9"/>
        <v>UpdateStage1MiddleBossC           main</v>
      </c>
    </row>
    <row r="125" spans="1:10" x14ac:dyDescent="0.25">
      <c r="A125" t="s">
        <v>425</v>
      </c>
      <c r="F125">
        <f t="shared" si="6"/>
        <v>16</v>
      </c>
      <c r="G125" t="str">
        <f t="shared" si="7"/>
        <v>00002958</v>
      </c>
      <c r="H125">
        <f t="shared" si="8"/>
        <v>10584</v>
      </c>
      <c r="I125">
        <f t="shared" si="10"/>
        <v>72</v>
      </c>
      <c r="J125" t="str">
        <f t="shared" si="9"/>
        <v>InitStage1MiddleBossB             main</v>
      </c>
    </row>
    <row r="126" spans="1:10" x14ac:dyDescent="0.25">
      <c r="A126" t="s">
        <v>426</v>
      </c>
      <c r="F126">
        <f t="shared" si="6"/>
        <v>16</v>
      </c>
      <c r="G126" t="str">
        <f t="shared" si="7"/>
        <v>000029A0</v>
      </c>
      <c r="H126">
        <f t="shared" si="8"/>
        <v>10656</v>
      </c>
      <c r="I126">
        <f t="shared" si="10"/>
        <v>117</v>
      </c>
      <c r="J126" t="str">
        <f t="shared" si="9"/>
        <v>UpdateStage1MiddleBossB           main</v>
      </c>
    </row>
    <row r="127" spans="1:10" x14ac:dyDescent="0.25">
      <c r="A127" t="s">
        <v>427</v>
      </c>
      <c r="F127">
        <f t="shared" si="6"/>
        <v>16</v>
      </c>
      <c r="G127" t="str">
        <f t="shared" si="7"/>
        <v>00002A15</v>
      </c>
      <c r="H127">
        <f t="shared" si="8"/>
        <v>10773</v>
      </c>
      <c r="I127">
        <f t="shared" si="10"/>
        <v>90</v>
      </c>
      <c r="J127" t="str">
        <f t="shared" si="9"/>
        <v>UpdateStage1MiddleBoss1           main</v>
      </c>
    </row>
    <row r="128" spans="1:10" x14ac:dyDescent="0.25">
      <c r="A128" t="s">
        <v>428</v>
      </c>
      <c r="F128">
        <f t="shared" si="6"/>
        <v>16</v>
      </c>
      <c r="G128" t="str">
        <f t="shared" si="7"/>
        <v>00002A6F</v>
      </c>
      <c r="H128">
        <f t="shared" si="8"/>
        <v>10863</v>
      </c>
      <c r="I128">
        <f t="shared" si="10"/>
        <v>3</v>
      </c>
      <c r="J128" t="str">
        <f t="shared" si="9"/>
        <v>FinishStage1MiddleBoss            main</v>
      </c>
    </row>
    <row r="129" spans="1:10" x14ac:dyDescent="0.25">
      <c r="A129" t="s">
        <v>429</v>
      </c>
      <c r="F129">
        <f t="shared" si="6"/>
        <v>16</v>
      </c>
      <c r="G129" t="str">
        <f t="shared" si="7"/>
        <v>00002A72</v>
      </c>
      <c r="H129">
        <f t="shared" si="8"/>
        <v>10866</v>
      </c>
      <c r="I129">
        <f t="shared" si="10"/>
        <v>47</v>
      </c>
      <c r="J129" t="str">
        <f t="shared" si="9"/>
        <v>InitStage1MiddleBoss              main</v>
      </c>
    </row>
    <row r="130" spans="1:10" x14ac:dyDescent="0.25">
      <c r="A130" t="s">
        <v>430</v>
      </c>
      <c r="F130">
        <f t="shared" ref="F130:F193" si="11">FIND("_",A130)</f>
        <v>16</v>
      </c>
      <c r="G130" t="str">
        <f t="shared" ref="G130:G193" si="12">SUBSTITUTE(LEFT(RIGHT(A130,LEN(A130)-1),F130-4)," ","")</f>
        <v>00002AA1</v>
      </c>
      <c r="H130">
        <f t="shared" ref="H130:H193" si="13">HEX2DEC(G130)</f>
        <v>10913</v>
      </c>
      <c r="I130">
        <f t="shared" si="10"/>
        <v>59</v>
      </c>
      <c r="J130" t="str">
        <f t="shared" ref="J130:J193" si="14">RIGHT(A130,LEN(A130)-F130)</f>
        <v>UpdateStage1MiddleBoss            main</v>
      </c>
    </row>
    <row r="131" spans="1:10" x14ac:dyDescent="0.25">
      <c r="A131" t="s">
        <v>431</v>
      </c>
      <c r="F131">
        <f t="shared" si="11"/>
        <v>16</v>
      </c>
      <c r="G131" t="str">
        <f t="shared" si="12"/>
        <v>00002ADC</v>
      </c>
      <c r="H131">
        <f t="shared" si="13"/>
        <v>10972</v>
      </c>
      <c r="I131">
        <f t="shared" si="10"/>
        <v>124</v>
      </c>
      <c r="J131" t="str">
        <f t="shared" si="14"/>
        <v>DoStage1BossDirectionShoots       main</v>
      </c>
    </row>
    <row r="132" spans="1:10" x14ac:dyDescent="0.25">
      <c r="A132" t="s">
        <v>432</v>
      </c>
      <c r="F132">
        <f t="shared" si="11"/>
        <v>16</v>
      </c>
      <c r="G132" t="str">
        <f t="shared" si="12"/>
        <v>00002B58</v>
      </c>
      <c r="H132">
        <f t="shared" si="13"/>
        <v>11096</v>
      </c>
      <c r="I132">
        <f t="shared" ref="I132:I195" si="15">H133-H132</f>
        <v>241</v>
      </c>
      <c r="J132" t="str">
        <f t="shared" si="14"/>
        <v>UpdateStage1EndBoss1              main</v>
      </c>
    </row>
    <row r="133" spans="1:10" x14ac:dyDescent="0.25">
      <c r="A133" t="s">
        <v>433</v>
      </c>
      <c r="F133">
        <f t="shared" si="11"/>
        <v>16</v>
      </c>
      <c r="G133" t="str">
        <f t="shared" si="12"/>
        <v>00002C49</v>
      </c>
      <c r="H133">
        <f t="shared" si="13"/>
        <v>11337</v>
      </c>
      <c r="I133">
        <f t="shared" si="15"/>
        <v>49</v>
      </c>
      <c r="J133" t="str">
        <f t="shared" si="14"/>
        <v>InitStage1EndBoss                 main</v>
      </c>
    </row>
    <row r="134" spans="1:10" x14ac:dyDescent="0.25">
      <c r="A134" t="s">
        <v>434</v>
      </c>
      <c r="F134">
        <f t="shared" si="11"/>
        <v>16</v>
      </c>
      <c r="G134" t="str">
        <f t="shared" si="12"/>
        <v>00002C7A</v>
      </c>
      <c r="H134">
        <f t="shared" si="13"/>
        <v>11386</v>
      </c>
      <c r="I134">
        <f t="shared" si="15"/>
        <v>59</v>
      </c>
      <c r="J134" t="str">
        <f t="shared" si="14"/>
        <v>UpdateStage1EndBoss               main</v>
      </c>
    </row>
    <row r="135" spans="1:10" x14ac:dyDescent="0.25">
      <c r="A135" t="s">
        <v>435</v>
      </c>
      <c r="F135">
        <f t="shared" si="11"/>
        <v>16</v>
      </c>
      <c r="G135" t="str">
        <f t="shared" si="12"/>
        <v>00002CB5</v>
      </c>
      <c r="H135">
        <f t="shared" si="13"/>
        <v>11445</v>
      </c>
      <c r="I135">
        <f t="shared" si="15"/>
        <v>11</v>
      </c>
      <c r="J135" t="str">
        <f t="shared" si="14"/>
        <v>InitMonsterBlob                   main</v>
      </c>
    </row>
    <row r="136" spans="1:10" x14ac:dyDescent="0.25">
      <c r="A136" t="s">
        <v>436</v>
      </c>
      <c r="F136">
        <f t="shared" si="11"/>
        <v>16</v>
      </c>
      <c r="G136" t="str">
        <f t="shared" si="12"/>
        <v>00002CC0</v>
      </c>
      <c r="H136">
        <f t="shared" si="13"/>
        <v>11456</v>
      </c>
      <c r="I136">
        <f t="shared" si="15"/>
        <v>188</v>
      </c>
      <c r="J136" t="str">
        <f t="shared" si="14"/>
        <v>UpdateMonsterBlob                 main</v>
      </c>
    </row>
    <row r="137" spans="1:10" x14ac:dyDescent="0.25">
      <c r="A137" t="s">
        <v>437</v>
      </c>
      <c r="F137">
        <f t="shared" si="11"/>
        <v>16</v>
      </c>
      <c r="G137" t="str">
        <f t="shared" si="12"/>
        <v>00002D7C</v>
      </c>
      <c r="H137">
        <f t="shared" si="13"/>
        <v>11644</v>
      </c>
      <c r="I137">
        <f t="shared" si="15"/>
        <v>17</v>
      </c>
      <c r="J137" t="str">
        <f t="shared" si="14"/>
        <v>InitMonsterMissilRight            main</v>
      </c>
    </row>
    <row r="138" spans="1:10" x14ac:dyDescent="0.25">
      <c r="A138" t="s">
        <v>438</v>
      </c>
      <c r="F138">
        <f t="shared" si="11"/>
        <v>16</v>
      </c>
      <c r="G138" t="str">
        <f t="shared" si="12"/>
        <v>00002D8D</v>
      </c>
      <c r="H138">
        <f t="shared" si="13"/>
        <v>11661</v>
      </c>
      <c r="I138">
        <f t="shared" si="15"/>
        <v>17</v>
      </c>
      <c r="J138" t="str">
        <f t="shared" si="14"/>
        <v>InitMonsterMissilLeft             main</v>
      </c>
    </row>
    <row r="139" spans="1:10" x14ac:dyDescent="0.25">
      <c r="A139" t="s">
        <v>439</v>
      </c>
      <c r="F139">
        <f t="shared" si="11"/>
        <v>16</v>
      </c>
      <c r="G139" t="str">
        <f t="shared" si="12"/>
        <v>00002D9E</v>
      </c>
      <c r="H139">
        <f t="shared" si="13"/>
        <v>11678</v>
      </c>
      <c r="I139">
        <f t="shared" si="15"/>
        <v>117</v>
      </c>
      <c r="J139" t="str">
        <f t="shared" si="14"/>
        <v>UpdateMonsterMissil               main</v>
      </c>
    </row>
    <row r="140" spans="1:10" x14ac:dyDescent="0.25">
      <c r="A140" t="s">
        <v>440</v>
      </c>
      <c r="F140">
        <f t="shared" si="11"/>
        <v>16</v>
      </c>
      <c r="G140" t="str">
        <f t="shared" si="12"/>
        <v>00002E13</v>
      </c>
      <c r="H140">
        <f t="shared" si="13"/>
        <v>11795</v>
      </c>
      <c r="I140">
        <f t="shared" si="15"/>
        <v>29</v>
      </c>
      <c r="J140" t="str">
        <f t="shared" si="14"/>
        <v>InitMonsterHead                   main</v>
      </c>
    </row>
    <row r="141" spans="1:10" x14ac:dyDescent="0.25">
      <c r="A141" t="s">
        <v>441</v>
      </c>
      <c r="F141">
        <f t="shared" si="11"/>
        <v>16</v>
      </c>
      <c r="G141" t="str">
        <f t="shared" si="12"/>
        <v>00002E30</v>
      </c>
      <c r="H141">
        <f t="shared" si="13"/>
        <v>11824</v>
      </c>
      <c r="I141">
        <f t="shared" si="15"/>
        <v>251</v>
      </c>
      <c r="J141" t="str">
        <f t="shared" si="14"/>
        <v>UpdateMonsterHead                 main</v>
      </c>
    </row>
    <row r="142" spans="1:10" x14ac:dyDescent="0.25">
      <c r="A142" t="s">
        <v>442</v>
      </c>
      <c r="F142">
        <f t="shared" si="11"/>
        <v>16</v>
      </c>
      <c r="G142" t="str">
        <f t="shared" si="12"/>
        <v>00002F2B</v>
      </c>
      <c r="H142">
        <f t="shared" si="13"/>
        <v>12075</v>
      </c>
      <c r="I142">
        <f t="shared" si="15"/>
        <v>166</v>
      </c>
      <c r="J142" t="str">
        <f t="shared" si="14"/>
        <v>DoAracPatternMovement             main</v>
      </c>
    </row>
    <row r="143" spans="1:10" x14ac:dyDescent="0.25">
      <c r="A143" t="s">
        <v>443</v>
      </c>
      <c r="F143">
        <f t="shared" si="11"/>
        <v>16</v>
      </c>
      <c r="G143" t="str">
        <f t="shared" si="12"/>
        <v>00002FD1</v>
      </c>
      <c r="H143">
        <f t="shared" si="13"/>
        <v>12241</v>
      </c>
      <c r="I143">
        <f t="shared" si="15"/>
        <v>68</v>
      </c>
      <c r="J143" t="str">
        <f t="shared" si="14"/>
        <v>DrawAracMoving                    main</v>
      </c>
    </row>
    <row r="144" spans="1:10" x14ac:dyDescent="0.25">
      <c r="A144" t="s">
        <v>444</v>
      </c>
      <c r="F144">
        <f t="shared" si="11"/>
        <v>16</v>
      </c>
      <c r="G144" t="str">
        <f t="shared" si="12"/>
        <v>00003015</v>
      </c>
      <c r="H144">
        <f t="shared" si="13"/>
        <v>12309</v>
      </c>
      <c r="I144">
        <f t="shared" si="15"/>
        <v>54</v>
      </c>
      <c r="J144" t="str">
        <f t="shared" si="14"/>
        <v>UpdateStage7MiddleBoss0           main</v>
      </c>
    </row>
    <row r="145" spans="1:10" x14ac:dyDescent="0.25">
      <c r="A145" t="s">
        <v>445</v>
      </c>
      <c r="F145">
        <f t="shared" si="11"/>
        <v>16</v>
      </c>
      <c r="G145" t="str">
        <f t="shared" si="12"/>
        <v>0000304B</v>
      </c>
      <c r="H145">
        <f t="shared" si="13"/>
        <v>12363</v>
      </c>
      <c r="I145">
        <f t="shared" si="15"/>
        <v>49</v>
      </c>
      <c r="J145" t="str">
        <f t="shared" si="14"/>
        <v>UpdateStage7MiddleBoss1           main</v>
      </c>
    </row>
    <row r="146" spans="1:10" x14ac:dyDescent="0.25">
      <c r="A146" t="s">
        <v>446</v>
      </c>
      <c r="F146">
        <f t="shared" si="11"/>
        <v>16</v>
      </c>
      <c r="G146" t="str">
        <f t="shared" si="12"/>
        <v>0000307C</v>
      </c>
      <c r="H146">
        <f t="shared" si="13"/>
        <v>12412</v>
      </c>
      <c r="I146">
        <f t="shared" si="15"/>
        <v>138</v>
      </c>
      <c r="J146" t="str">
        <f t="shared" si="14"/>
        <v>UpdateStage7MiddleBoss2           main</v>
      </c>
    </row>
    <row r="147" spans="1:10" x14ac:dyDescent="0.25">
      <c r="A147" t="s">
        <v>447</v>
      </c>
      <c r="F147">
        <f t="shared" si="11"/>
        <v>16</v>
      </c>
      <c r="G147" t="str">
        <f t="shared" si="12"/>
        <v>00003106</v>
      </c>
      <c r="H147">
        <f t="shared" si="13"/>
        <v>12550</v>
      </c>
      <c r="I147">
        <f t="shared" si="15"/>
        <v>21</v>
      </c>
      <c r="J147" t="str">
        <f t="shared" si="14"/>
        <v>FinishStage7MiddleBoss            main</v>
      </c>
    </row>
    <row r="148" spans="1:10" x14ac:dyDescent="0.25">
      <c r="A148" t="s">
        <v>448</v>
      </c>
      <c r="F148">
        <f t="shared" si="11"/>
        <v>16</v>
      </c>
      <c r="G148" t="str">
        <f t="shared" si="12"/>
        <v>0000311B</v>
      </c>
      <c r="H148">
        <f t="shared" si="13"/>
        <v>12571</v>
      </c>
      <c r="I148">
        <f t="shared" si="15"/>
        <v>54</v>
      </c>
      <c r="J148" t="str">
        <f t="shared" si="14"/>
        <v>InitStage7MiddleBoss              main</v>
      </c>
    </row>
    <row r="149" spans="1:10" x14ac:dyDescent="0.25">
      <c r="A149" t="s">
        <v>449</v>
      </c>
      <c r="F149">
        <f t="shared" si="11"/>
        <v>16</v>
      </c>
      <c r="G149" t="str">
        <f t="shared" si="12"/>
        <v>00003151</v>
      </c>
      <c r="H149">
        <f t="shared" si="13"/>
        <v>12625</v>
      </c>
      <c r="I149">
        <f t="shared" si="15"/>
        <v>151</v>
      </c>
      <c r="J149" t="str">
        <f t="shared" si="14"/>
        <v>UpdateStage7MiddleBoss            main</v>
      </c>
    </row>
    <row r="150" spans="1:10" x14ac:dyDescent="0.25">
      <c r="A150" t="s">
        <v>450</v>
      </c>
      <c r="F150">
        <f t="shared" si="11"/>
        <v>16</v>
      </c>
      <c r="G150" t="str">
        <f t="shared" si="12"/>
        <v>000031E8</v>
      </c>
      <c r="H150">
        <f t="shared" si="13"/>
        <v>12776</v>
      </c>
      <c r="I150">
        <f t="shared" si="15"/>
        <v>35</v>
      </c>
      <c r="J150" t="str">
        <f t="shared" si="14"/>
        <v>InitStage7EndBossB                main</v>
      </c>
    </row>
    <row r="151" spans="1:10" x14ac:dyDescent="0.25">
      <c r="A151" t="s">
        <v>451</v>
      </c>
      <c r="F151">
        <f t="shared" si="11"/>
        <v>16</v>
      </c>
      <c r="G151" t="str">
        <f t="shared" si="12"/>
        <v>0000320B</v>
      </c>
      <c r="H151">
        <f t="shared" si="13"/>
        <v>12811</v>
      </c>
      <c r="I151">
        <f t="shared" si="15"/>
        <v>93</v>
      </c>
      <c r="J151" t="str">
        <f t="shared" si="14"/>
        <v>InitStage7EndBoss                 main</v>
      </c>
    </row>
    <row r="152" spans="1:10" x14ac:dyDescent="0.25">
      <c r="A152" t="s">
        <v>452</v>
      </c>
      <c r="F152">
        <f t="shared" si="11"/>
        <v>16</v>
      </c>
      <c r="G152" t="str">
        <f t="shared" si="12"/>
        <v>00003268</v>
      </c>
      <c r="H152">
        <f t="shared" si="13"/>
        <v>12904</v>
      </c>
      <c r="I152">
        <f t="shared" si="15"/>
        <v>104</v>
      </c>
      <c r="J152" t="str">
        <f t="shared" si="14"/>
        <v>DoWormMovement                    main</v>
      </c>
    </row>
    <row r="153" spans="1:10" x14ac:dyDescent="0.25">
      <c r="A153" t="s">
        <v>453</v>
      </c>
      <c r="F153">
        <f t="shared" si="11"/>
        <v>11</v>
      </c>
      <c r="G153" t="str">
        <f t="shared" si="12"/>
        <v>00032D0</v>
      </c>
      <c r="H153">
        <f t="shared" si="13"/>
        <v>13008</v>
      </c>
      <c r="I153">
        <f t="shared" si="15"/>
        <v>143</v>
      </c>
      <c r="J153" t="str">
        <f t="shared" si="14"/>
        <v>UpdateStage7EndBoss               main</v>
      </c>
    </row>
    <row r="154" spans="1:10" x14ac:dyDescent="0.25">
      <c r="A154" t="s">
        <v>454</v>
      </c>
      <c r="F154">
        <f t="shared" si="11"/>
        <v>16</v>
      </c>
      <c r="G154" t="str">
        <f t="shared" si="12"/>
        <v>0000335F</v>
      </c>
      <c r="H154">
        <f t="shared" si="13"/>
        <v>13151</v>
      </c>
      <c r="I154">
        <f t="shared" si="15"/>
        <v>44</v>
      </c>
      <c r="J154" t="str">
        <f t="shared" si="14"/>
        <v>UpdateStage7EndBossB              main</v>
      </c>
    </row>
    <row r="155" spans="1:10" x14ac:dyDescent="0.25">
      <c r="A155" t="s">
        <v>455</v>
      </c>
      <c r="F155">
        <f t="shared" si="11"/>
        <v>16</v>
      </c>
      <c r="G155" t="str">
        <f t="shared" si="12"/>
        <v>0000338B</v>
      </c>
      <c r="H155">
        <f t="shared" si="13"/>
        <v>13195</v>
      </c>
      <c r="I155">
        <f t="shared" si="15"/>
        <v>30</v>
      </c>
      <c r="J155" t="str">
        <f t="shared" si="14"/>
        <v>InitStage7Object                  main</v>
      </c>
    </row>
    <row r="156" spans="1:10" x14ac:dyDescent="0.25">
      <c r="A156" t="s">
        <v>456</v>
      </c>
      <c r="F156">
        <f t="shared" si="11"/>
        <v>16</v>
      </c>
      <c r="G156" t="str">
        <f t="shared" si="12"/>
        <v>000033A9</v>
      </c>
      <c r="H156">
        <f t="shared" si="13"/>
        <v>13225</v>
      </c>
      <c r="I156">
        <f t="shared" si="15"/>
        <v>29</v>
      </c>
      <c r="J156" t="str">
        <f t="shared" si="14"/>
        <v>UpdateStage7Object                main</v>
      </c>
    </row>
    <row r="157" spans="1:10" x14ac:dyDescent="0.25">
      <c r="A157" t="s">
        <v>457</v>
      </c>
      <c r="F157">
        <f t="shared" si="11"/>
        <v>16</v>
      </c>
      <c r="G157" t="str">
        <f t="shared" si="12"/>
        <v>000033C6</v>
      </c>
      <c r="H157">
        <f t="shared" si="13"/>
        <v>13254</v>
      </c>
      <c r="I157">
        <f t="shared" si="15"/>
        <v>40</v>
      </c>
      <c r="J157" t="str">
        <f t="shared" si="14"/>
        <v>InitVulcanStation                 main</v>
      </c>
    </row>
    <row r="158" spans="1:10" x14ac:dyDescent="0.25">
      <c r="A158" t="s">
        <v>458</v>
      </c>
      <c r="F158">
        <f t="shared" si="11"/>
        <v>16</v>
      </c>
      <c r="G158" t="str">
        <f t="shared" si="12"/>
        <v>000033EE</v>
      </c>
      <c r="H158">
        <f t="shared" si="13"/>
        <v>13294</v>
      </c>
      <c r="I158">
        <f t="shared" si="15"/>
        <v>13</v>
      </c>
      <c r="J158" t="str">
        <f t="shared" si="14"/>
        <v>FinishVulcanStation               main</v>
      </c>
    </row>
    <row r="159" spans="1:10" x14ac:dyDescent="0.25">
      <c r="A159" t="s">
        <v>459</v>
      </c>
      <c r="F159">
        <f t="shared" si="11"/>
        <v>16</v>
      </c>
      <c r="G159" t="str">
        <f t="shared" si="12"/>
        <v>000033FB</v>
      </c>
      <c r="H159">
        <f t="shared" si="13"/>
        <v>13307</v>
      </c>
      <c r="I159">
        <f t="shared" si="15"/>
        <v>317</v>
      </c>
      <c r="J159" t="str">
        <f t="shared" si="14"/>
        <v>UpdateVulcanStation               main</v>
      </c>
    </row>
    <row r="160" spans="1:10" x14ac:dyDescent="0.25">
      <c r="A160" t="s">
        <v>460</v>
      </c>
      <c r="F160">
        <f t="shared" si="11"/>
        <v>16</v>
      </c>
      <c r="G160" t="str">
        <f t="shared" si="12"/>
        <v>00003538</v>
      </c>
      <c r="H160">
        <f t="shared" si="13"/>
        <v>13624</v>
      </c>
      <c r="I160">
        <f t="shared" si="15"/>
        <v>11</v>
      </c>
      <c r="J160" t="str">
        <f t="shared" si="14"/>
        <v>InitVulcanTank                    main</v>
      </c>
    </row>
    <row r="161" spans="1:10" x14ac:dyDescent="0.25">
      <c r="A161" t="s">
        <v>461</v>
      </c>
      <c r="F161">
        <f t="shared" si="11"/>
        <v>16</v>
      </c>
      <c r="G161" t="str">
        <f t="shared" si="12"/>
        <v>00003543</v>
      </c>
      <c r="H161">
        <f t="shared" si="13"/>
        <v>13635</v>
      </c>
      <c r="I161">
        <f t="shared" si="15"/>
        <v>280</v>
      </c>
      <c r="J161" t="str">
        <f t="shared" si="14"/>
        <v>UpdateVulcanTank                  main</v>
      </c>
    </row>
    <row r="162" spans="1:10" x14ac:dyDescent="0.25">
      <c r="A162" t="s">
        <v>462</v>
      </c>
      <c r="F162">
        <f t="shared" si="11"/>
        <v>16</v>
      </c>
      <c r="G162" t="str">
        <f t="shared" si="12"/>
        <v>0000365B</v>
      </c>
      <c r="H162">
        <f t="shared" si="13"/>
        <v>13915</v>
      </c>
      <c r="I162">
        <f t="shared" si="15"/>
        <v>23</v>
      </c>
      <c r="J162" t="str">
        <f t="shared" si="14"/>
        <v>InitVulcanVulcan                  main</v>
      </c>
    </row>
    <row r="163" spans="1:10" x14ac:dyDescent="0.25">
      <c r="A163" t="s">
        <v>463</v>
      </c>
      <c r="F163">
        <f t="shared" si="11"/>
        <v>16</v>
      </c>
      <c r="G163" t="str">
        <f t="shared" si="12"/>
        <v>00003672</v>
      </c>
      <c r="H163">
        <f t="shared" si="13"/>
        <v>13938</v>
      </c>
      <c r="I163">
        <f t="shared" si="15"/>
        <v>140</v>
      </c>
      <c r="J163" t="str">
        <f t="shared" si="14"/>
        <v>UpdateVulcanVulcan                main</v>
      </c>
    </row>
    <row r="164" spans="1:10" x14ac:dyDescent="0.25">
      <c r="A164" t="s">
        <v>464</v>
      </c>
      <c r="F164">
        <f t="shared" si="11"/>
        <v>16</v>
      </c>
      <c r="G164" t="str">
        <f t="shared" si="12"/>
        <v>000036FE</v>
      </c>
      <c r="H164">
        <f t="shared" si="13"/>
        <v>14078</v>
      </c>
      <c r="I164">
        <f t="shared" si="15"/>
        <v>40</v>
      </c>
      <c r="J164" t="str">
        <f t="shared" si="14"/>
        <v>InitVulcanLava                    main</v>
      </c>
    </row>
    <row r="165" spans="1:10" x14ac:dyDescent="0.25">
      <c r="A165" t="s">
        <v>465</v>
      </c>
      <c r="F165">
        <f t="shared" si="11"/>
        <v>16</v>
      </c>
      <c r="G165" t="str">
        <f t="shared" si="12"/>
        <v>00003726</v>
      </c>
      <c r="H165">
        <f t="shared" si="13"/>
        <v>14118</v>
      </c>
      <c r="I165">
        <f t="shared" si="15"/>
        <v>122</v>
      </c>
      <c r="J165" t="str">
        <f t="shared" si="14"/>
        <v>UpdateVulcanLava                  main</v>
      </c>
    </row>
    <row r="166" spans="1:10" x14ac:dyDescent="0.25">
      <c r="A166" t="s">
        <v>466</v>
      </c>
      <c r="F166">
        <f t="shared" si="11"/>
        <v>16</v>
      </c>
      <c r="G166" t="str">
        <f t="shared" si="12"/>
        <v>000037A0</v>
      </c>
      <c r="H166">
        <f t="shared" si="13"/>
        <v>14240</v>
      </c>
      <c r="I166">
        <f t="shared" si="15"/>
        <v>17</v>
      </c>
      <c r="J166" t="str">
        <f t="shared" si="14"/>
        <v>InitVulcanBird                    main</v>
      </c>
    </row>
    <row r="167" spans="1:10" x14ac:dyDescent="0.25">
      <c r="A167" t="s">
        <v>467</v>
      </c>
      <c r="F167">
        <f t="shared" si="11"/>
        <v>16</v>
      </c>
      <c r="G167" t="str">
        <f t="shared" si="12"/>
        <v>000037B1</v>
      </c>
      <c r="H167">
        <f t="shared" si="13"/>
        <v>14257</v>
      </c>
      <c r="I167">
        <f t="shared" si="15"/>
        <v>210</v>
      </c>
      <c r="J167" t="str">
        <f t="shared" si="14"/>
        <v>UpdateVulcanBird                  main</v>
      </c>
    </row>
    <row r="168" spans="1:10" x14ac:dyDescent="0.25">
      <c r="A168" t="s">
        <v>468</v>
      </c>
      <c r="F168">
        <f t="shared" si="11"/>
        <v>16</v>
      </c>
      <c r="G168" t="str">
        <f t="shared" si="12"/>
        <v>00003883</v>
      </c>
      <c r="H168">
        <f t="shared" si="13"/>
        <v>14467</v>
      </c>
      <c r="I168">
        <f t="shared" si="15"/>
        <v>36</v>
      </c>
      <c r="J168" t="str">
        <f t="shared" si="14"/>
        <v>InitVulcanLaser                   main</v>
      </c>
    </row>
    <row r="169" spans="1:10" x14ac:dyDescent="0.25">
      <c r="A169" t="s">
        <v>469</v>
      </c>
      <c r="F169">
        <f t="shared" si="11"/>
        <v>16</v>
      </c>
      <c r="G169" t="str">
        <f t="shared" si="12"/>
        <v>000038A7</v>
      </c>
      <c r="H169">
        <f t="shared" si="13"/>
        <v>14503</v>
      </c>
      <c r="I169">
        <f t="shared" si="15"/>
        <v>69</v>
      </c>
      <c r="J169" t="str">
        <f t="shared" si="14"/>
        <v>UpdateVulcanLaser                 main</v>
      </c>
    </row>
    <row r="170" spans="1:10" x14ac:dyDescent="0.25">
      <c r="A170" t="s">
        <v>470</v>
      </c>
      <c r="F170">
        <f t="shared" si="11"/>
        <v>16</v>
      </c>
      <c r="G170" t="str">
        <f t="shared" si="12"/>
        <v>000038EC</v>
      </c>
      <c r="H170">
        <f t="shared" si="13"/>
        <v>14572</v>
      </c>
      <c r="I170">
        <f t="shared" si="15"/>
        <v>287</v>
      </c>
      <c r="J170" t="str">
        <f t="shared" si="14"/>
        <v>UpdateStage2EndBoss2              main</v>
      </c>
    </row>
    <row r="171" spans="1:10" x14ac:dyDescent="0.25">
      <c r="A171" t="s">
        <v>471</v>
      </c>
      <c r="F171">
        <f t="shared" si="11"/>
        <v>16</v>
      </c>
      <c r="G171" t="str">
        <f t="shared" si="12"/>
        <v>00003A0B</v>
      </c>
      <c r="H171">
        <f t="shared" si="13"/>
        <v>14859</v>
      </c>
      <c r="I171">
        <f t="shared" si="15"/>
        <v>41</v>
      </c>
      <c r="J171" t="str">
        <f t="shared" si="14"/>
        <v>InitStage2EndBoss                 main</v>
      </c>
    </row>
    <row r="172" spans="1:10" x14ac:dyDescent="0.25">
      <c r="A172" t="s">
        <v>472</v>
      </c>
      <c r="F172">
        <f t="shared" si="11"/>
        <v>16</v>
      </c>
      <c r="G172" t="str">
        <f t="shared" si="12"/>
        <v>00003A34</v>
      </c>
      <c r="H172">
        <f t="shared" si="13"/>
        <v>14900</v>
      </c>
      <c r="I172">
        <f t="shared" si="15"/>
        <v>105</v>
      </c>
      <c r="J172" t="str">
        <f t="shared" si="14"/>
        <v>UpdateStage2EndBoss               main</v>
      </c>
    </row>
    <row r="173" spans="1:10" x14ac:dyDescent="0.25">
      <c r="A173" t="s">
        <v>473</v>
      </c>
      <c r="F173">
        <f t="shared" si="11"/>
        <v>16</v>
      </c>
      <c r="G173" t="str">
        <f t="shared" si="12"/>
        <v>00003A9D</v>
      </c>
      <c r="H173">
        <f t="shared" si="13"/>
        <v>15005</v>
      </c>
      <c r="I173">
        <f t="shared" si="15"/>
        <v>40</v>
      </c>
      <c r="J173" t="str">
        <f t="shared" si="14"/>
        <v>UpdateSpaceStation1               main</v>
      </c>
    </row>
    <row r="174" spans="1:10" x14ac:dyDescent="0.25">
      <c r="A174" t="s">
        <v>474</v>
      </c>
      <c r="F174">
        <f t="shared" si="11"/>
        <v>16</v>
      </c>
      <c r="G174" t="str">
        <f t="shared" si="12"/>
        <v>00003AC5</v>
      </c>
      <c r="H174">
        <f t="shared" si="13"/>
        <v>15045</v>
      </c>
      <c r="I174">
        <f t="shared" si="15"/>
        <v>159</v>
      </c>
      <c r="J174" t="str">
        <f t="shared" si="14"/>
        <v>UpdateSpaceStation2               main</v>
      </c>
    </row>
    <row r="175" spans="1:10" x14ac:dyDescent="0.25">
      <c r="A175" t="s">
        <v>475</v>
      </c>
      <c r="F175">
        <f t="shared" si="11"/>
        <v>16</v>
      </c>
      <c r="G175" t="str">
        <f t="shared" si="12"/>
        <v>00003B64</v>
      </c>
      <c r="H175">
        <f t="shared" si="13"/>
        <v>15204</v>
      </c>
      <c r="I175">
        <f t="shared" si="15"/>
        <v>37</v>
      </c>
      <c r="J175" t="str">
        <f t="shared" si="14"/>
        <v>InitSpaceStation                  main</v>
      </c>
    </row>
    <row r="176" spans="1:10" x14ac:dyDescent="0.25">
      <c r="A176" t="s">
        <v>476</v>
      </c>
      <c r="F176">
        <f t="shared" si="11"/>
        <v>16</v>
      </c>
      <c r="G176" t="str">
        <f t="shared" si="12"/>
        <v>00003B89</v>
      </c>
      <c r="H176">
        <f t="shared" si="13"/>
        <v>15241</v>
      </c>
      <c r="I176">
        <f t="shared" si="15"/>
        <v>14</v>
      </c>
      <c r="J176" t="str">
        <f t="shared" si="14"/>
        <v>FinishSpaceStation                main</v>
      </c>
    </row>
    <row r="177" spans="1:10" x14ac:dyDescent="0.25">
      <c r="A177" t="s">
        <v>477</v>
      </c>
      <c r="F177">
        <f t="shared" si="11"/>
        <v>16</v>
      </c>
      <c r="G177" t="str">
        <f t="shared" si="12"/>
        <v>00003B97</v>
      </c>
      <c r="H177">
        <f t="shared" si="13"/>
        <v>15255</v>
      </c>
      <c r="I177">
        <f t="shared" si="15"/>
        <v>205</v>
      </c>
      <c r="J177" t="str">
        <f t="shared" si="14"/>
        <v>UpdateSpaceStation                main</v>
      </c>
    </row>
    <row r="178" spans="1:10" x14ac:dyDescent="0.25">
      <c r="A178" t="s">
        <v>478</v>
      </c>
      <c r="F178">
        <f t="shared" si="11"/>
        <v>16</v>
      </c>
      <c r="G178" t="str">
        <f t="shared" si="12"/>
        <v>00003C64</v>
      </c>
      <c r="H178">
        <f t="shared" si="13"/>
        <v>15460</v>
      </c>
      <c r="I178">
        <f t="shared" si="15"/>
        <v>100</v>
      </c>
      <c r="J178" t="str">
        <f t="shared" si="14"/>
        <v>InitSpaceAsteroidBig              main</v>
      </c>
    </row>
    <row r="179" spans="1:10" x14ac:dyDescent="0.25">
      <c r="A179" t="s">
        <v>479</v>
      </c>
      <c r="F179">
        <f t="shared" si="11"/>
        <v>16</v>
      </c>
      <c r="G179" t="str">
        <f t="shared" si="12"/>
        <v>00003CC8</v>
      </c>
      <c r="H179">
        <f t="shared" si="13"/>
        <v>15560</v>
      </c>
      <c r="I179">
        <f t="shared" si="15"/>
        <v>91</v>
      </c>
      <c r="J179" t="str">
        <f t="shared" si="14"/>
        <v>InitSpaceAsteroidMedium           main</v>
      </c>
    </row>
    <row r="180" spans="1:10" x14ac:dyDescent="0.25">
      <c r="A180" t="s">
        <v>480</v>
      </c>
      <c r="F180">
        <f t="shared" si="11"/>
        <v>16</v>
      </c>
      <c r="G180" t="str">
        <f t="shared" si="12"/>
        <v>00003D23</v>
      </c>
      <c r="H180">
        <f t="shared" si="13"/>
        <v>15651</v>
      </c>
      <c r="I180">
        <f t="shared" si="15"/>
        <v>100</v>
      </c>
      <c r="J180" t="str">
        <f t="shared" si="14"/>
        <v>InitSpaceAsteroidLittle           main</v>
      </c>
    </row>
    <row r="181" spans="1:10" x14ac:dyDescent="0.25">
      <c r="A181" t="s">
        <v>481</v>
      </c>
      <c r="F181">
        <f t="shared" si="11"/>
        <v>16</v>
      </c>
      <c r="G181" t="str">
        <f t="shared" si="12"/>
        <v>00003D87</v>
      </c>
      <c r="H181">
        <f t="shared" si="13"/>
        <v>15751</v>
      </c>
      <c r="I181">
        <f t="shared" si="15"/>
        <v>193</v>
      </c>
      <c r="J181" t="str">
        <f t="shared" si="14"/>
        <v>UpdateSpaceAsteroid               main</v>
      </c>
    </row>
    <row r="182" spans="1:10" x14ac:dyDescent="0.25">
      <c r="A182" t="s">
        <v>482</v>
      </c>
      <c r="F182">
        <f t="shared" si="11"/>
        <v>16</v>
      </c>
      <c r="G182" t="str">
        <f t="shared" si="12"/>
        <v>00003E48</v>
      </c>
      <c r="H182">
        <f t="shared" si="13"/>
        <v>15944</v>
      </c>
      <c r="I182">
        <f t="shared" si="15"/>
        <v>11</v>
      </c>
      <c r="J182" t="str">
        <f t="shared" si="14"/>
        <v>InitSpaceShooter                  main</v>
      </c>
    </row>
    <row r="183" spans="1:10" x14ac:dyDescent="0.25">
      <c r="A183" t="s">
        <v>483</v>
      </c>
      <c r="F183">
        <f t="shared" si="11"/>
        <v>16</v>
      </c>
      <c r="G183" t="str">
        <f t="shared" si="12"/>
        <v>00003E53</v>
      </c>
      <c r="H183">
        <f t="shared" si="13"/>
        <v>15955</v>
      </c>
      <c r="I183">
        <f t="shared" si="15"/>
        <v>175</v>
      </c>
      <c r="J183" t="str">
        <f t="shared" si="14"/>
        <v>UpdateSpaceShooter                main</v>
      </c>
    </row>
    <row r="184" spans="1:10" x14ac:dyDescent="0.25">
      <c r="A184" t="s">
        <v>484</v>
      </c>
      <c r="F184">
        <f t="shared" si="11"/>
        <v>16</v>
      </c>
      <c r="G184" t="str">
        <f t="shared" si="12"/>
        <v>00003F02</v>
      </c>
      <c r="H184">
        <f t="shared" si="13"/>
        <v>16130</v>
      </c>
      <c r="I184">
        <f t="shared" si="15"/>
        <v>91</v>
      </c>
      <c r="J184" t="str">
        <f t="shared" si="14"/>
        <v>InitStage3Laser                   main</v>
      </c>
    </row>
    <row r="185" spans="1:10" x14ac:dyDescent="0.25">
      <c r="A185" t="s">
        <v>485</v>
      </c>
      <c r="F185">
        <f t="shared" si="11"/>
        <v>16</v>
      </c>
      <c r="G185" t="str">
        <f t="shared" si="12"/>
        <v>00003F5D</v>
      </c>
      <c r="H185">
        <f t="shared" si="13"/>
        <v>16221</v>
      </c>
      <c r="I185">
        <f t="shared" si="15"/>
        <v>105</v>
      </c>
      <c r="J185" t="str">
        <f t="shared" si="14"/>
        <v>UpdateStage3Laser                 main</v>
      </c>
    </row>
    <row r="186" spans="1:10" x14ac:dyDescent="0.25">
      <c r="A186" t="s">
        <v>486</v>
      </c>
      <c r="F186">
        <f t="shared" si="11"/>
        <v>16</v>
      </c>
      <c r="G186" t="str">
        <f t="shared" si="12"/>
        <v>00003FC6</v>
      </c>
      <c r="H186">
        <f t="shared" si="13"/>
        <v>16326</v>
      </c>
      <c r="I186">
        <f t="shared" si="15"/>
        <v>117</v>
      </c>
      <c r="J186" t="str">
        <f t="shared" si="14"/>
        <v>DoStage3EndBossCrossShooting      main</v>
      </c>
    </row>
    <row r="187" spans="1:10" x14ac:dyDescent="0.25">
      <c r="A187" t="s">
        <v>487</v>
      </c>
      <c r="F187">
        <f t="shared" si="11"/>
        <v>16</v>
      </c>
      <c r="G187" t="str">
        <f t="shared" si="12"/>
        <v>0000403B</v>
      </c>
      <c r="H187">
        <f t="shared" si="13"/>
        <v>16443</v>
      </c>
      <c r="I187">
        <f t="shared" si="15"/>
        <v>60</v>
      </c>
      <c r="J187" t="str">
        <f t="shared" si="14"/>
        <v>UpdateStage3EndBoss2              main</v>
      </c>
    </row>
    <row r="188" spans="1:10" x14ac:dyDescent="0.25">
      <c r="A188" t="s">
        <v>488</v>
      </c>
      <c r="F188">
        <f t="shared" si="11"/>
        <v>16</v>
      </c>
      <c r="G188" t="str">
        <f t="shared" si="12"/>
        <v>00004077</v>
      </c>
      <c r="H188">
        <f t="shared" si="13"/>
        <v>16503</v>
      </c>
      <c r="I188">
        <f t="shared" si="15"/>
        <v>114</v>
      </c>
      <c r="J188" t="str">
        <f t="shared" si="14"/>
        <v>UpdateStage3EndBoss1              main</v>
      </c>
    </row>
    <row r="189" spans="1:10" x14ac:dyDescent="0.25">
      <c r="A189" t="s">
        <v>489</v>
      </c>
      <c r="F189">
        <f t="shared" si="11"/>
        <v>16</v>
      </c>
      <c r="G189" t="str">
        <f t="shared" si="12"/>
        <v>000040E9</v>
      </c>
      <c r="H189">
        <f t="shared" si="13"/>
        <v>16617</v>
      </c>
      <c r="I189">
        <f t="shared" si="15"/>
        <v>47</v>
      </c>
      <c r="J189" t="str">
        <f t="shared" si="14"/>
        <v>InitStage3EndBoss                 main</v>
      </c>
    </row>
    <row r="190" spans="1:10" x14ac:dyDescent="0.25">
      <c r="A190" t="s">
        <v>490</v>
      </c>
      <c r="F190">
        <f t="shared" si="11"/>
        <v>16</v>
      </c>
      <c r="G190" t="str">
        <f t="shared" si="12"/>
        <v>00004118</v>
      </c>
      <c r="H190">
        <f t="shared" si="13"/>
        <v>16664</v>
      </c>
      <c r="I190">
        <f t="shared" si="15"/>
        <v>104</v>
      </c>
      <c r="J190" t="str">
        <f t="shared" si="14"/>
        <v>UpdateStage3EndBoss               main</v>
      </c>
    </row>
    <row r="191" spans="1:10" x14ac:dyDescent="0.25">
      <c r="A191" t="s">
        <v>491</v>
      </c>
      <c r="F191">
        <f t="shared" si="11"/>
        <v>16</v>
      </c>
      <c r="G191" t="str">
        <f t="shared" si="12"/>
        <v>00004180</v>
      </c>
      <c r="H191">
        <f t="shared" si="13"/>
        <v>16768</v>
      </c>
      <c r="I191">
        <f t="shared" si="15"/>
        <v>83</v>
      </c>
      <c r="J191" t="str">
        <f t="shared" si="14"/>
        <v>InitStage3Star                    main</v>
      </c>
    </row>
    <row r="192" spans="1:10" x14ac:dyDescent="0.25">
      <c r="A192" t="s">
        <v>492</v>
      </c>
      <c r="F192">
        <f t="shared" si="11"/>
        <v>16</v>
      </c>
      <c r="G192" t="str">
        <f t="shared" si="12"/>
        <v>000041D3</v>
      </c>
      <c r="H192">
        <f t="shared" si="13"/>
        <v>16851</v>
      </c>
      <c r="I192">
        <f t="shared" si="15"/>
        <v>56</v>
      </c>
      <c r="J192" t="str">
        <f t="shared" si="14"/>
        <v>UpdateStage3Star                  main</v>
      </c>
    </row>
    <row r="193" spans="1:10" x14ac:dyDescent="0.25">
      <c r="A193" t="s">
        <v>493</v>
      </c>
      <c r="F193">
        <f t="shared" si="11"/>
        <v>16</v>
      </c>
      <c r="G193" t="str">
        <f t="shared" si="12"/>
        <v>0000420B</v>
      </c>
      <c r="H193">
        <f t="shared" si="13"/>
        <v>16907</v>
      </c>
      <c r="I193">
        <f t="shared" si="15"/>
        <v>37</v>
      </c>
      <c r="J193" t="str">
        <f t="shared" si="14"/>
        <v>FinishStage6EndBoss               main</v>
      </c>
    </row>
    <row r="194" spans="1:10" x14ac:dyDescent="0.25">
      <c r="A194" t="s">
        <v>494</v>
      </c>
      <c r="F194">
        <f t="shared" ref="F194:F257" si="16">FIND("_",A194)</f>
        <v>16</v>
      </c>
      <c r="G194" t="str">
        <f t="shared" ref="G194:G257" si="17">SUBSTITUTE(LEFT(RIGHT(A194,LEN(A194)-1),F194-4)," ","")</f>
        <v>00004230</v>
      </c>
      <c r="H194">
        <f t="shared" ref="H194:H257" si="18">HEX2DEC(G194)</f>
        <v>16944</v>
      </c>
      <c r="I194">
        <f t="shared" si="15"/>
        <v>60</v>
      </c>
      <c r="J194" t="str">
        <f t="shared" ref="J194:J257" si="19">RIGHT(A194,LEN(A194)-F194)</f>
        <v>ResetSkullState                   main</v>
      </c>
    </row>
    <row r="195" spans="1:10" x14ac:dyDescent="0.25">
      <c r="A195" t="s">
        <v>495</v>
      </c>
      <c r="F195">
        <f t="shared" si="16"/>
        <v>16</v>
      </c>
      <c r="G195" t="str">
        <f t="shared" si="17"/>
        <v>0000426C</v>
      </c>
      <c r="H195">
        <f t="shared" si="18"/>
        <v>17004</v>
      </c>
      <c r="I195">
        <f t="shared" si="15"/>
        <v>195</v>
      </c>
      <c r="J195" t="str">
        <f t="shared" si="19"/>
        <v>DoSkullSinusMovement              main</v>
      </c>
    </row>
    <row r="196" spans="1:10" x14ac:dyDescent="0.25">
      <c r="A196" t="s">
        <v>496</v>
      </c>
      <c r="F196">
        <f t="shared" si="16"/>
        <v>16</v>
      </c>
      <c r="G196" t="str">
        <f t="shared" si="17"/>
        <v>0000432F</v>
      </c>
      <c r="H196">
        <f t="shared" si="18"/>
        <v>17199</v>
      </c>
      <c r="I196">
        <f t="shared" ref="I196:I259" si="20">H197-H196</f>
        <v>62</v>
      </c>
      <c r="J196" t="str">
        <f t="shared" si="19"/>
        <v>CreateCustomBoneC                 main</v>
      </c>
    </row>
    <row r="197" spans="1:10" x14ac:dyDescent="0.25">
      <c r="A197" t="s">
        <v>497</v>
      </c>
      <c r="F197">
        <f t="shared" si="16"/>
        <v>16</v>
      </c>
      <c r="G197" t="str">
        <f t="shared" si="17"/>
        <v>0000436D</v>
      </c>
      <c r="H197">
        <f t="shared" si="18"/>
        <v>17261</v>
      </c>
      <c r="I197">
        <f t="shared" si="20"/>
        <v>131</v>
      </c>
      <c r="J197" t="str">
        <f t="shared" si="19"/>
        <v>LaunchSkullBoneC                  main</v>
      </c>
    </row>
    <row r="198" spans="1:10" x14ac:dyDescent="0.25">
      <c r="A198" t="s">
        <v>498</v>
      </c>
      <c r="F198">
        <f t="shared" si="16"/>
        <v>16</v>
      </c>
      <c r="G198" t="str">
        <f t="shared" si="17"/>
        <v>000043F0</v>
      </c>
      <c r="H198">
        <f t="shared" si="18"/>
        <v>17392</v>
      </c>
      <c r="I198">
        <f t="shared" si="20"/>
        <v>116</v>
      </c>
      <c r="J198" t="str">
        <f t="shared" si="19"/>
        <v>DoSkullShootDirection             main</v>
      </c>
    </row>
    <row r="199" spans="1:10" x14ac:dyDescent="0.25">
      <c r="A199" t="s">
        <v>499</v>
      </c>
      <c r="F199">
        <f t="shared" si="16"/>
        <v>16</v>
      </c>
      <c r="G199" t="str">
        <f t="shared" si="17"/>
        <v>00004464</v>
      </c>
      <c r="H199">
        <f t="shared" si="18"/>
        <v>17508</v>
      </c>
      <c r="I199">
        <f t="shared" si="20"/>
        <v>128</v>
      </c>
      <c r="J199" t="str">
        <f t="shared" si="19"/>
        <v>DoSkullShootDirectionB            main</v>
      </c>
    </row>
    <row r="200" spans="1:10" x14ac:dyDescent="0.25">
      <c r="A200" t="s">
        <v>500</v>
      </c>
      <c r="F200">
        <f t="shared" si="16"/>
        <v>16</v>
      </c>
      <c r="G200" t="str">
        <f t="shared" si="17"/>
        <v>000044E4</v>
      </c>
      <c r="H200">
        <f t="shared" si="18"/>
        <v>17636</v>
      </c>
      <c r="I200">
        <f t="shared" si="20"/>
        <v>43</v>
      </c>
      <c r="J200" t="str">
        <f t="shared" si="19"/>
        <v>UpdateStage6EndBoss0              main</v>
      </c>
    </row>
    <row r="201" spans="1:10" x14ac:dyDescent="0.25">
      <c r="A201" t="s">
        <v>501</v>
      </c>
      <c r="F201">
        <f t="shared" si="16"/>
        <v>16</v>
      </c>
      <c r="G201" t="str">
        <f t="shared" si="17"/>
        <v>0000450F</v>
      </c>
      <c r="H201">
        <f t="shared" si="18"/>
        <v>17679</v>
      </c>
      <c r="I201">
        <f t="shared" si="20"/>
        <v>129</v>
      </c>
      <c r="J201" t="str">
        <f t="shared" si="19"/>
        <v>UpdateStage6EndBoss1              main</v>
      </c>
    </row>
    <row r="202" spans="1:10" x14ac:dyDescent="0.25">
      <c r="A202" t="s">
        <v>502</v>
      </c>
      <c r="F202">
        <f t="shared" si="16"/>
        <v>16</v>
      </c>
      <c r="G202" t="str">
        <f t="shared" si="17"/>
        <v>00004590</v>
      </c>
      <c r="H202">
        <f t="shared" si="18"/>
        <v>17808</v>
      </c>
      <c r="I202">
        <f t="shared" si="20"/>
        <v>140</v>
      </c>
      <c r="J202" t="str">
        <f t="shared" si="19"/>
        <v>UpdateStage6EndBoss2              main</v>
      </c>
    </row>
    <row r="203" spans="1:10" x14ac:dyDescent="0.25">
      <c r="A203" t="s">
        <v>503</v>
      </c>
      <c r="F203">
        <f t="shared" si="16"/>
        <v>16</v>
      </c>
      <c r="G203" t="str">
        <f t="shared" si="17"/>
        <v>0000461C</v>
      </c>
      <c r="H203">
        <f t="shared" si="18"/>
        <v>17948</v>
      </c>
      <c r="I203">
        <f t="shared" si="20"/>
        <v>289</v>
      </c>
      <c r="J203" t="str">
        <f t="shared" si="19"/>
        <v>UpdateStage6EndBoss3              main</v>
      </c>
    </row>
    <row r="204" spans="1:10" x14ac:dyDescent="0.25">
      <c r="A204" t="s">
        <v>504</v>
      </c>
      <c r="F204">
        <f t="shared" si="16"/>
        <v>11</v>
      </c>
      <c r="G204" t="str">
        <f t="shared" si="17"/>
        <v>000473D</v>
      </c>
      <c r="H204">
        <f t="shared" si="18"/>
        <v>18237</v>
      </c>
      <c r="I204">
        <f t="shared" si="20"/>
        <v>70</v>
      </c>
      <c r="J204" t="str">
        <f t="shared" si="19"/>
        <v>UpdateStage6EndBoss3A             main</v>
      </c>
    </row>
    <row r="205" spans="1:10" x14ac:dyDescent="0.25">
      <c r="A205" t="s">
        <v>505</v>
      </c>
      <c r="F205">
        <f t="shared" si="16"/>
        <v>16</v>
      </c>
      <c r="G205" t="str">
        <f t="shared" si="17"/>
        <v>00004783</v>
      </c>
      <c r="H205">
        <f t="shared" si="18"/>
        <v>18307</v>
      </c>
      <c r="I205">
        <f t="shared" si="20"/>
        <v>151</v>
      </c>
      <c r="J205" t="str">
        <f t="shared" si="19"/>
        <v>UpdateStage6EndBoss4              main</v>
      </c>
    </row>
    <row r="206" spans="1:10" x14ac:dyDescent="0.25">
      <c r="A206" t="s">
        <v>506</v>
      </c>
      <c r="F206">
        <f t="shared" si="16"/>
        <v>16</v>
      </c>
      <c r="G206" t="str">
        <f t="shared" si="17"/>
        <v>0000481A</v>
      </c>
      <c r="H206">
        <f t="shared" si="18"/>
        <v>18458</v>
      </c>
      <c r="I206">
        <f t="shared" si="20"/>
        <v>286</v>
      </c>
      <c r="J206" t="str">
        <f t="shared" si="19"/>
        <v>UpdateStage6EndBoss5              main</v>
      </c>
    </row>
    <row r="207" spans="1:10" x14ac:dyDescent="0.25">
      <c r="A207" t="s">
        <v>507</v>
      </c>
      <c r="F207">
        <f t="shared" si="16"/>
        <v>16</v>
      </c>
      <c r="G207" t="str">
        <f t="shared" si="17"/>
        <v>00004938</v>
      </c>
      <c r="H207">
        <f t="shared" si="18"/>
        <v>18744</v>
      </c>
      <c r="I207">
        <f t="shared" si="20"/>
        <v>49</v>
      </c>
      <c r="J207" t="str">
        <f t="shared" si="19"/>
        <v>InitStage6EndBoss                 main</v>
      </c>
    </row>
    <row r="208" spans="1:10" x14ac:dyDescent="0.25">
      <c r="A208" t="s">
        <v>508</v>
      </c>
      <c r="F208">
        <f t="shared" si="16"/>
        <v>16</v>
      </c>
      <c r="G208" t="str">
        <f t="shared" si="17"/>
        <v>00004969</v>
      </c>
      <c r="H208">
        <f t="shared" si="18"/>
        <v>18793</v>
      </c>
      <c r="I208">
        <f t="shared" si="20"/>
        <v>112</v>
      </c>
      <c r="J208" t="str">
        <f t="shared" si="19"/>
        <v>UpdateStage6EndBoss               main</v>
      </c>
    </row>
    <row r="209" spans="1:10" x14ac:dyDescent="0.25">
      <c r="A209" t="s">
        <v>509</v>
      </c>
      <c r="F209">
        <f t="shared" si="16"/>
        <v>16</v>
      </c>
      <c r="G209" t="str">
        <f t="shared" si="17"/>
        <v>000049D9</v>
      </c>
      <c r="H209">
        <f t="shared" si="18"/>
        <v>18905</v>
      </c>
      <c r="I209">
        <f t="shared" si="20"/>
        <v>43</v>
      </c>
      <c r="J209" t="str">
        <f t="shared" si="19"/>
        <v>UpdateStage6EndBossB0             main</v>
      </c>
    </row>
    <row r="210" spans="1:10" x14ac:dyDescent="0.25">
      <c r="A210" t="s">
        <v>510</v>
      </c>
      <c r="F210">
        <f t="shared" si="16"/>
        <v>16</v>
      </c>
      <c r="G210" t="str">
        <f t="shared" si="17"/>
        <v>00004A04</v>
      </c>
      <c r="H210">
        <f t="shared" si="18"/>
        <v>18948</v>
      </c>
      <c r="I210">
        <f t="shared" si="20"/>
        <v>96</v>
      </c>
      <c r="J210" t="str">
        <f t="shared" si="19"/>
        <v>UpdateStage6EndBossB1             main</v>
      </c>
    </row>
    <row r="211" spans="1:10" x14ac:dyDescent="0.25">
      <c r="A211" t="s">
        <v>511</v>
      </c>
      <c r="F211">
        <f t="shared" si="16"/>
        <v>16</v>
      </c>
      <c r="G211" t="str">
        <f t="shared" si="17"/>
        <v>00004A64</v>
      </c>
      <c r="H211">
        <f t="shared" si="18"/>
        <v>19044</v>
      </c>
      <c r="I211">
        <f t="shared" si="20"/>
        <v>37</v>
      </c>
      <c r="J211" t="str">
        <f t="shared" si="19"/>
        <v>InitStage6EndBossB                main</v>
      </c>
    </row>
    <row r="212" spans="1:10" x14ac:dyDescent="0.25">
      <c r="A212" t="s">
        <v>512</v>
      </c>
      <c r="F212">
        <f t="shared" si="16"/>
        <v>16</v>
      </c>
      <c r="G212" t="str">
        <f t="shared" si="17"/>
        <v>00004A89</v>
      </c>
      <c r="H212">
        <f t="shared" si="18"/>
        <v>19081</v>
      </c>
      <c r="I212">
        <f t="shared" si="20"/>
        <v>59</v>
      </c>
      <c r="J212" t="str">
        <f t="shared" si="19"/>
        <v>UpdateStage6EndBossB              main</v>
      </c>
    </row>
    <row r="213" spans="1:10" x14ac:dyDescent="0.25">
      <c r="A213" t="s">
        <v>513</v>
      </c>
      <c r="F213">
        <f t="shared" si="16"/>
        <v>16</v>
      </c>
      <c r="G213" t="str">
        <f t="shared" si="17"/>
        <v>00004AC4</v>
      </c>
      <c r="H213">
        <f t="shared" si="18"/>
        <v>19140</v>
      </c>
      <c r="I213">
        <f t="shared" si="20"/>
        <v>58</v>
      </c>
      <c r="J213" t="str">
        <f t="shared" si="19"/>
        <v>SkullAccelX                       main</v>
      </c>
    </row>
    <row r="214" spans="1:10" x14ac:dyDescent="0.25">
      <c r="A214" t="s">
        <v>514</v>
      </c>
      <c r="F214">
        <f t="shared" si="16"/>
        <v>16</v>
      </c>
      <c r="G214" t="str">
        <f t="shared" si="17"/>
        <v>00004AFE</v>
      </c>
      <c r="H214">
        <f t="shared" si="18"/>
        <v>19198</v>
      </c>
      <c r="I214">
        <f t="shared" si="20"/>
        <v>72</v>
      </c>
      <c r="J214" t="str">
        <f t="shared" si="19"/>
        <v>SkullAccelY                       main</v>
      </c>
    </row>
    <row r="215" spans="1:10" x14ac:dyDescent="0.25">
      <c r="A215" t="s">
        <v>515</v>
      </c>
      <c r="F215">
        <f t="shared" si="16"/>
        <v>16</v>
      </c>
      <c r="G215" t="str">
        <f t="shared" si="17"/>
        <v>00004B46</v>
      </c>
      <c r="H215">
        <f t="shared" si="18"/>
        <v>19270</v>
      </c>
      <c r="I215">
        <f t="shared" si="20"/>
        <v>58</v>
      </c>
      <c r="J215" t="str">
        <f t="shared" si="19"/>
        <v>SkullBoneCMove                    main</v>
      </c>
    </row>
    <row r="216" spans="1:10" x14ac:dyDescent="0.25">
      <c r="A216" t="s">
        <v>516</v>
      </c>
      <c r="F216">
        <f t="shared" si="16"/>
        <v>16</v>
      </c>
      <c r="G216" t="str">
        <f t="shared" si="17"/>
        <v>00004B80</v>
      </c>
      <c r="H216">
        <f t="shared" si="18"/>
        <v>19328</v>
      </c>
      <c r="I216">
        <f t="shared" si="20"/>
        <v>42</v>
      </c>
      <c r="J216" t="str">
        <f t="shared" si="19"/>
        <v>InitSkullBoneA                    main</v>
      </c>
    </row>
    <row r="217" spans="1:10" x14ac:dyDescent="0.25">
      <c r="A217" t="s">
        <v>517</v>
      </c>
      <c r="F217">
        <f t="shared" si="16"/>
        <v>16</v>
      </c>
      <c r="G217" t="str">
        <f t="shared" si="17"/>
        <v>00004BAA</v>
      </c>
      <c r="H217">
        <f t="shared" si="18"/>
        <v>19370</v>
      </c>
      <c r="I217">
        <f t="shared" si="20"/>
        <v>53</v>
      </c>
      <c r="J217" t="str">
        <f t="shared" si="19"/>
        <v>InitSkullBoneB                    main</v>
      </c>
    </row>
    <row r="218" spans="1:10" x14ac:dyDescent="0.25">
      <c r="A218" t="s">
        <v>518</v>
      </c>
      <c r="F218">
        <f t="shared" si="16"/>
        <v>16</v>
      </c>
      <c r="G218" t="str">
        <f t="shared" si="17"/>
        <v>00004BDF</v>
      </c>
      <c r="H218">
        <f t="shared" si="18"/>
        <v>19423</v>
      </c>
      <c r="I218">
        <f t="shared" si="20"/>
        <v>17</v>
      </c>
      <c r="J218" t="str">
        <f t="shared" si="19"/>
        <v>InitSkullBoneC                    main</v>
      </c>
    </row>
    <row r="219" spans="1:10" x14ac:dyDescent="0.25">
      <c r="A219" t="s">
        <v>519</v>
      </c>
      <c r="F219">
        <f t="shared" si="16"/>
        <v>16</v>
      </c>
      <c r="G219" t="str">
        <f t="shared" si="17"/>
        <v>00004BF0</v>
      </c>
      <c r="H219">
        <f t="shared" si="18"/>
        <v>19440</v>
      </c>
      <c r="I219">
        <f t="shared" si="20"/>
        <v>33</v>
      </c>
      <c r="J219" t="str">
        <f t="shared" si="19"/>
        <v>TestSkullOut                      main</v>
      </c>
    </row>
    <row r="220" spans="1:10" x14ac:dyDescent="0.25">
      <c r="A220" t="s">
        <v>520</v>
      </c>
      <c r="F220">
        <f t="shared" si="16"/>
        <v>16</v>
      </c>
      <c r="G220" t="str">
        <f t="shared" si="17"/>
        <v>00004C11</v>
      </c>
      <c r="H220">
        <f t="shared" si="18"/>
        <v>19473</v>
      </c>
      <c r="I220">
        <f t="shared" si="20"/>
        <v>101</v>
      </c>
      <c r="J220" t="str">
        <f t="shared" si="19"/>
        <v>UpdateSkullBoneAB                 main</v>
      </c>
    </row>
    <row r="221" spans="1:10" x14ac:dyDescent="0.25">
      <c r="A221" t="s">
        <v>521</v>
      </c>
      <c r="F221">
        <f t="shared" si="16"/>
        <v>16</v>
      </c>
      <c r="G221" t="str">
        <f t="shared" si="17"/>
        <v>00004C76</v>
      </c>
      <c r="H221">
        <f t="shared" si="18"/>
        <v>19574</v>
      </c>
      <c r="I221">
        <f t="shared" si="20"/>
        <v>111</v>
      </c>
      <c r="J221" t="str">
        <f t="shared" si="19"/>
        <v>UpdateSkullBoneC                  main</v>
      </c>
    </row>
    <row r="222" spans="1:10" x14ac:dyDescent="0.25">
      <c r="A222" t="s">
        <v>522</v>
      </c>
      <c r="F222">
        <f t="shared" si="16"/>
        <v>16</v>
      </c>
      <c r="G222" t="str">
        <f t="shared" si="17"/>
        <v>00004CE5</v>
      </c>
      <c r="H222">
        <f t="shared" si="18"/>
        <v>19685</v>
      </c>
      <c r="I222">
        <f t="shared" si="20"/>
        <v>30</v>
      </c>
      <c r="J222" t="str">
        <f t="shared" si="19"/>
        <v>InitTurnShip                      main</v>
      </c>
    </row>
    <row r="223" spans="1:10" x14ac:dyDescent="0.25">
      <c r="A223" t="s">
        <v>523</v>
      </c>
      <c r="F223">
        <f t="shared" si="16"/>
        <v>16</v>
      </c>
      <c r="G223" t="str">
        <f t="shared" si="17"/>
        <v>00004D03</v>
      </c>
      <c r="H223">
        <f t="shared" si="18"/>
        <v>19715</v>
      </c>
      <c r="I223">
        <f t="shared" si="20"/>
        <v>164</v>
      </c>
      <c r="J223" t="str">
        <f t="shared" si="19"/>
        <v>UpdateTurnShip                    main</v>
      </c>
    </row>
    <row r="224" spans="1:10" x14ac:dyDescent="0.25">
      <c r="A224" t="s">
        <v>524</v>
      </c>
      <c r="F224">
        <f t="shared" si="16"/>
        <v>16</v>
      </c>
      <c r="G224" t="str">
        <f t="shared" si="17"/>
        <v>00004DA7</v>
      </c>
      <c r="H224">
        <f t="shared" si="18"/>
        <v>19879</v>
      </c>
      <c r="I224">
        <f t="shared" si="20"/>
        <v>19</v>
      </c>
      <c r="J224" t="str">
        <f t="shared" si="19"/>
        <v>GetBossEnergy                     main</v>
      </c>
    </row>
    <row r="225" spans="1:10" x14ac:dyDescent="0.25">
      <c r="A225" t="s">
        <v>525</v>
      </c>
      <c r="F225">
        <f t="shared" si="16"/>
        <v>16</v>
      </c>
      <c r="G225" t="str">
        <f t="shared" si="17"/>
        <v>00004DBA</v>
      </c>
      <c r="H225">
        <f t="shared" si="18"/>
        <v>19898</v>
      </c>
      <c r="I225">
        <f t="shared" si="20"/>
        <v>152</v>
      </c>
      <c r="J225" t="str">
        <f t="shared" si="19"/>
        <v>GetEnemyDirection                 main</v>
      </c>
    </row>
    <row r="226" spans="1:10" x14ac:dyDescent="0.25">
      <c r="A226" t="s">
        <v>526</v>
      </c>
      <c r="F226">
        <f t="shared" si="16"/>
        <v>16</v>
      </c>
      <c r="G226" t="str">
        <f t="shared" si="17"/>
        <v>00004E52</v>
      </c>
      <c r="H226">
        <f t="shared" si="18"/>
        <v>20050</v>
      </c>
      <c r="I226">
        <f t="shared" si="20"/>
        <v>211</v>
      </c>
      <c r="J226" t="str">
        <f t="shared" si="19"/>
        <v>RemoveEnemy                       main</v>
      </c>
    </row>
    <row r="227" spans="1:10" x14ac:dyDescent="0.25">
      <c r="A227" t="s">
        <v>527</v>
      </c>
      <c r="F227">
        <f t="shared" si="16"/>
        <v>16</v>
      </c>
      <c r="G227" t="str">
        <f t="shared" si="17"/>
        <v>00004F25</v>
      </c>
      <c r="H227">
        <f t="shared" si="18"/>
        <v>20261</v>
      </c>
      <c r="I227">
        <f t="shared" si="20"/>
        <v>209</v>
      </c>
      <c r="J227" t="str">
        <f t="shared" si="19"/>
        <v>KillEnemy                         main</v>
      </c>
    </row>
    <row r="228" spans="1:10" x14ac:dyDescent="0.25">
      <c r="A228" t="s">
        <v>528</v>
      </c>
      <c r="F228">
        <f t="shared" si="16"/>
        <v>16</v>
      </c>
      <c r="G228" t="str">
        <f t="shared" si="17"/>
        <v>00004FF6</v>
      </c>
      <c r="H228">
        <f t="shared" si="18"/>
        <v>20470</v>
      </c>
      <c r="I228">
        <f t="shared" si="20"/>
        <v>82</v>
      </c>
      <c r="J228" t="str">
        <f t="shared" si="19"/>
        <v>KillEnemies                       main</v>
      </c>
    </row>
    <row r="229" spans="1:10" x14ac:dyDescent="0.25">
      <c r="A229" t="s">
        <v>529</v>
      </c>
      <c r="F229">
        <f t="shared" si="16"/>
        <v>16</v>
      </c>
      <c r="G229" t="str">
        <f t="shared" si="17"/>
        <v>00005048</v>
      </c>
      <c r="H229">
        <f t="shared" si="18"/>
        <v>20552</v>
      </c>
      <c r="I229">
        <f t="shared" si="20"/>
        <v>161</v>
      </c>
      <c r="J229" t="str">
        <f t="shared" si="19"/>
        <v>checkEnemyPlayerShoot             main</v>
      </c>
    </row>
    <row r="230" spans="1:10" x14ac:dyDescent="0.25">
      <c r="A230" t="s">
        <v>530</v>
      </c>
      <c r="F230">
        <f t="shared" si="16"/>
        <v>16</v>
      </c>
      <c r="G230" t="str">
        <f t="shared" si="17"/>
        <v>000050E9</v>
      </c>
      <c r="H230">
        <f t="shared" si="18"/>
        <v>20713</v>
      </c>
      <c r="I230">
        <f t="shared" si="20"/>
        <v>360</v>
      </c>
      <c r="J230" t="str">
        <f t="shared" si="19"/>
        <v>UpdateEnemy                       main</v>
      </c>
    </row>
    <row r="231" spans="1:10" x14ac:dyDescent="0.25">
      <c r="A231" t="s">
        <v>531</v>
      </c>
      <c r="F231">
        <f t="shared" si="16"/>
        <v>16</v>
      </c>
      <c r="G231" t="str">
        <f t="shared" si="17"/>
        <v>00005251</v>
      </c>
      <c r="H231">
        <f t="shared" si="18"/>
        <v>21073</v>
      </c>
      <c r="I231">
        <f t="shared" si="20"/>
        <v>35</v>
      </c>
      <c r="J231" t="str">
        <f t="shared" si="19"/>
        <v>UpdateEnemies                     main</v>
      </c>
    </row>
    <row r="232" spans="1:10" x14ac:dyDescent="0.25">
      <c r="A232" t="s">
        <v>532</v>
      </c>
      <c r="F232">
        <f t="shared" si="16"/>
        <v>16</v>
      </c>
      <c r="G232" t="str">
        <f t="shared" si="17"/>
        <v>00005274</v>
      </c>
      <c r="H232">
        <f t="shared" si="18"/>
        <v>21108</v>
      </c>
      <c r="I232">
        <f t="shared" si="20"/>
        <v>123</v>
      </c>
      <c r="J232" t="str">
        <f t="shared" si="19"/>
        <v>InitEnemy                         main</v>
      </c>
    </row>
    <row r="233" spans="1:10" x14ac:dyDescent="0.25">
      <c r="A233" t="s">
        <v>533</v>
      </c>
      <c r="F233">
        <f t="shared" si="16"/>
        <v>16</v>
      </c>
      <c r="G233" t="str">
        <f t="shared" si="17"/>
        <v>000052EF</v>
      </c>
      <c r="H233">
        <f t="shared" si="18"/>
        <v>21231</v>
      </c>
      <c r="I233">
        <f t="shared" si="20"/>
        <v>6</v>
      </c>
      <c r="J233" t="str">
        <f t="shared" si="19"/>
        <v>InitEnemies                       main</v>
      </c>
    </row>
    <row r="234" spans="1:10" x14ac:dyDescent="0.25">
      <c r="A234" t="s">
        <v>534</v>
      </c>
      <c r="F234">
        <f t="shared" si="16"/>
        <v>16</v>
      </c>
      <c r="G234" t="str">
        <f t="shared" si="17"/>
        <v>000052F5</v>
      </c>
      <c r="H234">
        <f t="shared" si="18"/>
        <v>21237</v>
      </c>
      <c r="I234">
        <f t="shared" si="20"/>
        <v>6</v>
      </c>
      <c r="J234" t="str">
        <f t="shared" si="19"/>
        <v>InitScripts                       main</v>
      </c>
    </row>
    <row r="235" spans="1:10" x14ac:dyDescent="0.25">
      <c r="A235" t="s">
        <v>535</v>
      </c>
      <c r="F235">
        <f t="shared" si="16"/>
        <v>16</v>
      </c>
      <c r="G235" t="str">
        <f t="shared" si="17"/>
        <v>000052FB</v>
      </c>
      <c r="H235">
        <f t="shared" si="18"/>
        <v>21243</v>
      </c>
      <c r="I235">
        <f t="shared" si="20"/>
        <v>82</v>
      </c>
      <c r="J235" t="str">
        <f t="shared" si="19"/>
        <v>InitScript                        main</v>
      </c>
    </row>
    <row r="236" spans="1:10" x14ac:dyDescent="0.25">
      <c r="A236" t="s">
        <v>536</v>
      </c>
      <c r="F236">
        <f t="shared" si="16"/>
        <v>16</v>
      </c>
      <c r="G236" t="str">
        <f t="shared" si="17"/>
        <v>0000534D</v>
      </c>
      <c r="H236">
        <f t="shared" si="18"/>
        <v>21325</v>
      </c>
      <c r="I236">
        <f t="shared" si="20"/>
        <v>163</v>
      </c>
      <c r="J236" t="str">
        <f t="shared" si="19"/>
        <v>RemoveScript                      main</v>
      </c>
    </row>
    <row r="237" spans="1:10" x14ac:dyDescent="0.25">
      <c r="A237" t="s">
        <v>537</v>
      </c>
      <c r="F237">
        <f t="shared" si="16"/>
        <v>16</v>
      </c>
      <c r="G237" t="str">
        <f t="shared" si="17"/>
        <v>000053F0</v>
      </c>
      <c r="H237">
        <f t="shared" si="18"/>
        <v>21488</v>
      </c>
      <c r="I237">
        <f t="shared" si="20"/>
        <v>545</v>
      </c>
      <c r="J237" t="str">
        <f t="shared" si="19"/>
        <v>UpdateScript                      main</v>
      </c>
    </row>
    <row r="238" spans="1:10" x14ac:dyDescent="0.25">
      <c r="A238" t="s">
        <v>538</v>
      </c>
      <c r="F238">
        <f t="shared" si="16"/>
        <v>16</v>
      </c>
      <c r="G238" t="str">
        <f t="shared" si="17"/>
        <v>00005611</v>
      </c>
      <c r="H238">
        <f t="shared" si="18"/>
        <v>22033</v>
      </c>
      <c r="I238">
        <f t="shared" si="20"/>
        <v>35</v>
      </c>
      <c r="J238" t="str">
        <f t="shared" si="19"/>
        <v>UpdateScripts                     main</v>
      </c>
    </row>
    <row r="239" spans="1:10" x14ac:dyDescent="0.25">
      <c r="A239" t="s">
        <v>539</v>
      </c>
      <c r="F239">
        <f t="shared" si="16"/>
        <v>16</v>
      </c>
      <c r="G239" t="str">
        <f t="shared" si="17"/>
        <v>00005634</v>
      </c>
      <c r="H239">
        <f t="shared" si="18"/>
        <v>22068</v>
      </c>
      <c r="I239">
        <f t="shared" si="20"/>
        <v>119</v>
      </c>
      <c r="J239" t="str">
        <f t="shared" si="19"/>
        <v>InitMikGamesStage                 main</v>
      </c>
    </row>
    <row r="240" spans="1:10" x14ac:dyDescent="0.25">
      <c r="A240" t="s">
        <v>540</v>
      </c>
      <c r="F240">
        <f t="shared" si="16"/>
        <v>16</v>
      </c>
      <c r="G240" t="str">
        <f t="shared" si="17"/>
        <v>000056AB</v>
      </c>
      <c r="H240">
        <f t="shared" si="18"/>
        <v>22187</v>
      </c>
      <c r="I240">
        <f t="shared" si="20"/>
        <v>274</v>
      </c>
      <c r="J240" t="str">
        <f t="shared" si="19"/>
        <v>InitLogoStage                     main</v>
      </c>
    </row>
    <row r="241" spans="1:10" x14ac:dyDescent="0.25">
      <c r="A241" t="s">
        <v>541</v>
      </c>
      <c r="F241">
        <f t="shared" si="16"/>
        <v>16</v>
      </c>
      <c r="G241" t="str">
        <f t="shared" si="17"/>
        <v>000057BD</v>
      </c>
      <c r="H241">
        <f t="shared" si="18"/>
        <v>22461</v>
      </c>
      <c r="I241">
        <f t="shared" si="20"/>
        <v>367</v>
      </c>
      <c r="J241" t="str">
        <f t="shared" si="19"/>
        <v>UpdateJukeboxInfo                 main</v>
      </c>
    </row>
    <row r="242" spans="1:10" x14ac:dyDescent="0.25">
      <c r="A242" t="s">
        <v>542</v>
      </c>
      <c r="F242">
        <f t="shared" si="16"/>
        <v>16</v>
      </c>
      <c r="G242" t="str">
        <f t="shared" si="17"/>
        <v>0000592C</v>
      </c>
      <c r="H242">
        <f t="shared" si="18"/>
        <v>22828</v>
      </c>
      <c r="I242">
        <f t="shared" si="20"/>
        <v>172</v>
      </c>
      <c r="J242" t="str">
        <f t="shared" si="19"/>
        <v>InitJukeboxStage                  main</v>
      </c>
    </row>
    <row r="243" spans="1:10" x14ac:dyDescent="0.25">
      <c r="A243" t="s">
        <v>543</v>
      </c>
      <c r="F243">
        <f t="shared" si="16"/>
        <v>16</v>
      </c>
      <c r="G243" t="str">
        <f t="shared" si="17"/>
        <v>000059D8</v>
      </c>
      <c r="H243">
        <f t="shared" si="18"/>
        <v>23000</v>
      </c>
      <c r="I243">
        <f t="shared" si="20"/>
        <v>67</v>
      </c>
      <c r="J243" t="str">
        <f t="shared" si="19"/>
        <v>InitIntro1Stage                   main</v>
      </c>
    </row>
    <row r="244" spans="1:10" x14ac:dyDescent="0.25">
      <c r="A244" t="s">
        <v>544</v>
      </c>
      <c r="F244">
        <f t="shared" si="16"/>
        <v>16</v>
      </c>
      <c r="G244" t="str">
        <f t="shared" si="17"/>
        <v>00005A1B</v>
      </c>
      <c r="H244">
        <f t="shared" si="18"/>
        <v>23067</v>
      </c>
      <c r="I244">
        <f t="shared" si="20"/>
        <v>119</v>
      </c>
      <c r="J244" t="str">
        <f t="shared" si="19"/>
        <v>DoIntro2Scroll                    main</v>
      </c>
    </row>
    <row r="245" spans="1:10" x14ac:dyDescent="0.25">
      <c r="A245" t="s">
        <v>545</v>
      </c>
      <c r="F245">
        <f t="shared" si="16"/>
        <v>16</v>
      </c>
      <c r="G245" t="str">
        <f t="shared" si="17"/>
        <v>00005A92</v>
      </c>
      <c r="H245">
        <f t="shared" si="18"/>
        <v>23186</v>
      </c>
      <c r="I245">
        <f t="shared" si="20"/>
        <v>67</v>
      </c>
      <c r="J245" t="str">
        <f t="shared" si="19"/>
        <v>InitIntro2Stage                   main</v>
      </c>
    </row>
    <row r="246" spans="1:10" x14ac:dyDescent="0.25">
      <c r="A246" t="s">
        <v>546</v>
      </c>
      <c r="F246">
        <f t="shared" si="16"/>
        <v>16</v>
      </c>
      <c r="G246" t="str">
        <f t="shared" si="17"/>
        <v>00005AD5</v>
      </c>
      <c r="H246">
        <f t="shared" si="18"/>
        <v>23253</v>
      </c>
      <c r="I246">
        <f t="shared" si="20"/>
        <v>69</v>
      </c>
      <c r="J246" t="str">
        <f t="shared" si="19"/>
        <v>InitIntro3Stage                   main</v>
      </c>
    </row>
    <row r="247" spans="1:10" x14ac:dyDescent="0.25">
      <c r="A247" t="s">
        <v>547</v>
      </c>
      <c r="F247">
        <f t="shared" si="16"/>
        <v>16</v>
      </c>
      <c r="G247" t="str">
        <f t="shared" si="17"/>
        <v>00005B1A</v>
      </c>
      <c r="H247">
        <f t="shared" si="18"/>
        <v>23322</v>
      </c>
      <c r="I247">
        <f t="shared" si="20"/>
        <v>50</v>
      </c>
      <c r="J247" t="str">
        <f t="shared" si="19"/>
        <v>InitIntro4Stage                   main</v>
      </c>
    </row>
    <row r="248" spans="1:10" x14ac:dyDescent="0.25">
      <c r="A248" t="s">
        <v>548</v>
      </c>
      <c r="F248">
        <f t="shared" si="16"/>
        <v>16</v>
      </c>
      <c r="G248" t="str">
        <f t="shared" si="17"/>
        <v>00005B4C</v>
      </c>
      <c r="H248">
        <f t="shared" si="18"/>
        <v>23372</v>
      </c>
      <c r="I248">
        <f t="shared" si="20"/>
        <v>90</v>
      </c>
      <c r="J248" t="str">
        <f t="shared" si="19"/>
        <v>InitFinishStage                   main</v>
      </c>
    </row>
    <row r="249" spans="1:10" x14ac:dyDescent="0.25">
      <c r="A249" t="s">
        <v>549</v>
      </c>
      <c r="F249">
        <f t="shared" si="16"/>
        <v>16</v>
      </c>
      <c r="G249" t="str">
        <f t="shared" si="17"/>
        <v>00005BA6</v>
      </c>
      <c r="H249">
        <f t="shared" si="18"/>
        <v>23462</v>
      </c>
      <c r="I249">
        <f t="shared" si="20"/>
        <v>12</v>
      </c>
      <c r="J249" t="str">
        <f t="shared" si="19"/>
        <v>InitIntroScroll                   main</v>
      </c>
    </row>
    <row r="250" spans="1:10" x14ac:dyDescent="0.25">
      <c r="A250" t="s">
        <v>550</v>
      </c>
      <c r="F250">
        <f t="shared" si="16"/>
        <v>16</v>
      </c>
      <c r="G250" t="str">
        <f t="shared" si="17"/>
        <v>00005BB2</v>
      </c>
      <c r="H250">
        <f t="shared" si="18"/>
        <v>23474</v>
      </c>
      <c r="I250">
        <f t="shared" si="20"/>
        <v>34</v>
      </c>
      <c r="J250" t="str">
        <f t="shared" si="19"/>
        <v>setIntroStageGraphics             main</v>
      </c>
    </row>
    <row r="251" spans="1:10" x14ac:dyDescent="0.25">
      <c r="A251" t="s">
        <v>551</v>
      </c>
      <c r="F251">
        <f t="shared" si="16"/>
        <v>16</v>
      </c>
      <c r="G251" t="str">
        <f t="shared" si="17"/>
        <v>00005BD4</v>
      </c>
      <c r="H251">
        <f t="shared" si="18"/>
        <v>23508</v>
      </c>
      <c r="I251">
        <f t="shared" si="20"/>
        <v>164</v>
      </c>
      <c r="J251" t="str">
        <f t="shared" si="19"/>
        <v>InitIntroStage                    main</v>
      </c>
    </row>
    <row r="252" spans="1:10" x14ac:dyDescent="0.25">
      <c r="A252" t="s">
        <v>552</v>
      </c>
      <c r="F252">
        <f t="shared" si="16"/>
        <v>16</v>
      </c>
      <c r="G252" t="str">
        <f t="shared" si="17"/>
        <v>00005C78</v>
      </c>
      <c r="H252">
        <f t="shared" si="18"/>
        <v>23672</v>
      </c>
      <c r="I252">
        <f t="shared" si="20"/>
        <v>265</v>
      </c>
      <c r="J252" t="str">
        <f t="shared" si="19"/>
        <v>UpdateSelectorMarks               main</v>
      </c>
    </row>
    <row r="253" spans="1:10" x14ac:dyDescent="0.25">
      <c r="A253" t="s">
        <v>553</v>
      </c>
      <c r="F253">
        <f t="shared" si="16"/>
        <v>16</v>
      </c>
      <c r="G253" t="str">
        <f t="shared" si="17"/>
        <v>00005D81</v>
      </c>
      <c r="H253">
        <f t="shared" si="18"/>
        <v>23937</v>
      </c>
      <c r="I253">
        <f t="shared" si="20"/>
        <v>164</v>
      </c>
      <c r="J253" t="str">
        <f t="shared" si="19"/>
        <v>InitSelectorStage                 main</v>
      </c>
    </row>
    <row r="254" spans="1:10" x14ac:dyDescent="0.25">
      <c r="A254" t="s">
        <v>554</v>
      </c>
      <c r="F254">
        <f t="shared" si="16"/>
        <v>16</v>
      </c>
      <c r="G254" t="str">
        <f t="shared" si="17"/>
        <v>00005E25</v>
      </c>
      <c r="H254">
        <f t="shared" si="18"/>
        <v>24101</v>
      </c>
      <c r="I254">
        <f t="shared" si="20"/>
        <v>140</v>
      </c>
      <c r="J254" t="str">
        <f t="shared" si="19"/>
        <v>InitGameoverStage                 main</v>
      </c>
    </row>
    <row r="255" spans="1:10" x14ac:dyDescent="0.25">
      <c r="A255" t="s">
        <v>555</v>
      </c>
      <c r="F255">
        <f t="shared" si="16"/>
        <v>11</v>
      </c>
      <c r="G255" t="str">
        <f t="shared" si="17"/>
        <v>0005EB1</v>
      </c>
      <c r="H255">
        <f t="shared" si="18"/>
        <v>24241</v>
      </c>
      <c r="I255">
        <f t="shared" si="20"/>
        <v>200</v>
      </c>
      <c r="J255" t="str">
        <f t="shared" si="19"/>
        <v>UpdateStage1                      main</v>
      </c>
    </row>
    <row r="256" spans="1:10" x14ac:dyDescent="0.25">
      <c r="A256" t="s">
        <v>556</v>
      </c>
      <c r="F256">
        <f t="shared" si="16"/>
        <v>16</v>
      </c>
      <c r="G256" t="str">
        <f t="shared" si="17"/>
        <v>00005F79</v>
      </c>
      <c r="H256">
        <f t="shared" si="18"/>
        <v>24441</v>
      </c>
      <c r="I256">
        <f t="shared" si="20"/>
        <v>62</v>
      </c>
      <c r="J256" t="str">
        <f t="shared" si="19"/>
        <v>InitStage1                        main</v>
      </c>
    </row>
    <row r="257" spans="1:10" x14ac:dyDescent="0.25">
      <c r="A257" t="s">
        <v>557</v>
      </c>
      <c r="F257">
        <f t="shared" si="16"/>
        <v>16</v>
      </c>
      <c r="G257" t="str">
        <f t="shared" si="17"/>
        <v>00005FB7</v>
      </c>
      <c r="H257">
        <f t="shared" si="18"/>
        <v>24503</v>
      </c>
      <c r="I257">
        <f t="shared" si="20"/>
        <v>29</v>
      </c>
      <c r="J257" t="str">
        <f t="shared" si="19"/>
        <v>CheckCollisionStage1              main</v>
      </c>
    </row>
    <row r="258" spans="1:10" x14ac:dyDescent="0.25">
      <c r="A258" t="s">
        <v>558</v>
      </c>
      <c r="F258">
        <f t="shared" ref="F258:F321" si="21">FIND("_",A258)</f>
        <v>16</v>
      </c>
      <c r="G258" t="str">
        <f t="shared" ref="G258:G321" si="22">SUBSTITUTE(LEFT(RIGHT(A258,LEN(A258)-1),F258-4)," ","")</f>
        <v>00005FD4</v>
      </c>
      <c r="H258">
        <f t="shared" ref="H258:H321" si="23">HEX2DEC(G258)</f>
        <v>24532</v>
      </c>
      <c r="I258">
        <f t="shared" si="20"/>
        <v>33</v>
      </c>
      <c r="J258" t="str">
        <f t="shared" ref="J258:J321" si="24">RIGHT(A258,LEN(A258)-F258)</f>
        <v>CheckCollisionStage2              main</v>
      </c>
    </row>
    <row r="259" spans="1:10" x14ac:dyDescent="0.25">
      <c r="A259" t="s">
        <v>559</v>
      </c>
      <c r="F259">
        <f t="shared" si="21"/>
        <v>16</v>
      </c>
      <c r="G259" t="str">
        <f t="shared" si="22"/>
        <v>00005FF5</v>
      </c>
      <c r="H259">
        <f t="shared" si="23"/>
        <v>24565</v>
      </c>
      <c r="I259">
        <f t="shared" si="20"/>
        <v>46</v>
      </c>
      <c r="J259" t="str">
        <f t="shared" si="24"/>
        <v>UpdateStage2                      main</v>
      </c>
    </row>
    <row r="260" spans="1:10" x14ac:dyDescent="0.25">
      <c r="A260" t="s">
        <v>560</v>
      </c>
      <c r="F260">
        <f t="shared" si="21"/>
        <v>16</v>
      </c>
      <c r="G260" t="str">
        <f t="shared" si="22"/>
        <v>00006023</v>
      </c>
      <c r="H260">
        <f t="shared" si="23"/>
        <v>24611</v>
      </c>
      <c r="I260">
        <f t="shared" ref="I260:I325" si="25">H261-H260</f>
        <v>53</v>
      </c>
      <c r="J260" t="str">
        <f t="shared" si="24"/>
        <v>InitStage2                        main</v>
      </c>
    </row>
    <row r="261" spans="1:10" x14ac:dyDescent="0.25">
      <c r="A261" t="s">
        <v>561</v>
      </c>
      <c r="F261">
        <f t="shared" si="21"/>
        <v>16</v>
      </c>
      <c r="G261" t="str">
        <f t="shared" si="22"/>
        <v>00006058</v>
      </c>
      <c r="H261">
        <f t="shared" si="23"/>
        <v>24664</v>
      </c>
      <c r="I261">
        <f t="shared" si="25"/>
        <v>111</v>
      </c>
      <c r="J261" t="str">
        <f t="shared" si="24"/>
        <v>InitStage3                        main</v>
      </c>
    </row>
    <row r="262" spans="1:10" x14ac:dyDescent="0.25">
      <c r="A262" t="s">
        <v>562</v>
      </c>
      <c r="F262">
        <f t="shared" si="21"/>
        <v>16</v>
      </c>
      <c r="G262" t="str">
        <f t="shared" si="22"/>
        <v>000060C7</v>
      </c>
      <c r="H262">
        <f t="shared" si="23"/>
        <v>24775</v>
      </c>
      <c r="I262">
        <f t="shared" si="25"/>
        <v>123</v>
      </c>
      <c r="J262" t="str">
        <f t="shared" si="24"/>
        <v>UpdateStage3                      main</v>
      </c>
    </row>
    <row r="263" spans="1:10" x14ac:dyDescent="0.25">
      <c r="A263" t="s">
        <v>563</v>
      </c>
      <c r="F263">
        <f t="shared" si="21"/>
        <v>16</v>
      </c>
      <c r="G263" t="str">
        <f t="shared" si="22"/>
        <v>00006142</v>
      </c>
      <c r="H263">
        <f t="shared" si="23"/>
        <v>24898</v>
      </c>
      <c r="I263">
        <f t="shared" si="25"/>
        <v>128</v>
      </c>
      <c r="J263" t="str">
        <f t="shared" si="24"/>
        <v>UpdateStage4                      main</v>
      </c>
    </row>
    <row r="264" spans="1:10" x14ac:dyDescent="0.25">
      <c r="A264" t="s">
        <v>564</v>
      </c>
      <c r="F264">
        <f t="shared" si="21"/>
        <v>16</v>
      </c>
      <c r="G264" t="str">
        <f t="shared" si="22"/>
        <v>000061C2</v>
      </c>
      <c r="H264">
        <f t="shared" si="23"/>
        <v>25026</v>
      </c>
      <c r="I264">
        <f t="shared" si="25"/>
        <v>57</v>
      </c>
      <c r="J264" t="str">
        <f t="shared" si="24"/>
        <v>InitStage4                        main</v>
      </c>
    </row>
    <row r="265" spans="1:10" x14ac:dyDescent="0.25">
      <c r="A265" t="s">
        <v>565</v>
      </c>
      <c r="F265">
        <f t="shared" si="21"/>
        <v>16</v>
      </c>
      <c r="G265" t="str">
        <f t="shared" si="22"/>
        <v>000061FB</v>
      </c>
      <c r="H265">
        <f t="shared" si="23"/>
        <v>25083</v>
      </c>
      <c r="I265">
        <f t="shared" si="25"/>
        <v>64</v>
      </c>
      <c r="J265" t="str">
        <f t="shared" si="24"/>
        <v>InitStage5                        main</v>
      </c>
    </row>
    <row r="266" spans="1:10" x14ac:dyDescent="0.25">
      <c r="A266" t="s">
        <v>566</v>
      </c>
      <c r="F266">
        <f t="shared" si="21"/>
        <v>16</v>
      </c>
      <c r="G266" t="str">
        <f t="shared" si="22"/>
        <v>0000623B</v>
      </c>
      <c r="H266">
        <f t="shared" si="23"/>
        <v>25147</v>
      </c>
      <c r="I266">
        <f t="shared" si="25"/>
        <v>41</v>
      </c>
      <c r="J266" t="str">
        <f t="shared" si="24"/>
        <v>UpdateStage5                      main</v>
      </c>
    </row>
    <row r="267" spans="1:10" x14ac:dyDescent="0.25">
      <c r="A267" t="s">
        <v>567</v>
      </c>
      <c r="F267">
        <f t="shared" si="21"/>
        <v>16</v>
      </c>
      <c r="G267" t="str">
        <f t="shared" si="22"/>
        <v>00006264</v>
      </c>
      <c r="H267">
        <f t="shared" si="23"/>
        <v>25188</v>
      </c>
      <c r="I267">
        <f t="shared" si="25"/>
        <v>58</v>
      </c>
      <c r="J267" t="str">
        <f t="shared" si="24"/>
        <v>InitStage6                        main</v>
      </c>
    </row>
    <row r="268" spans="1:10" x14ac:dyDescent="0.25">
      <c r="A268" t="s">
        <v>568</v>
      </c>
      <c r="F268">
        <f t="shared" si="21"/>
        <v>16</v>
      </c>
      <c r="G268" t="str">
        <f t="shared" si="22"/>
        <v>0000629E</v>
      </c>
      <c r="H268">
        <f t="shared" si="23"/>
        <v>25246</v>
      </c>
      <c r="I268">
        <f t="shared" si="25"/>
        <v>96</v>
      </c>
      <c r="J268" t="str">
        <f t="shared" si="24"/>
        <v>UpdateStage6                      main</v>
      </c>
    </row>
    <row r="269" spans="1:10" x14ac:dyDescent="0.25">
      <c r="A269" t="s">
        <v>569</v>
      </c>
      <c r="F269">
        <f t="shared" si="21"/>
        <v>16</v>
      </c>
      <c r="G269" t="str">
        <f t="shared" si="22"/>
        <v>000062FE</v>
      </c>
      <c r="H269">
        <f t="shared" si="23"/>
        <v>25342</v>
      </c>
      <c r="I269">
        <f t="shared" si="25"/>
        <v>117</v>
      </c>
      <c r="J269" t="str">
        <f t="shared" si="24"/>
        <v>CheckStage7PlayerMovement         main</v>
      </c>
    </row>
    <row r="270" spans="1:10" x14ac:dyDescent="0.25">
      <c r="A270" t="s">
        <v>570</v>
      </c>
      <c r="F270">
        <f t="shared" si="21"/>
        <v>16</v>
      </c>
      <c r="G270" t="str">
        <f t="shared" si="22"/>
        <v>00006373</v>
      </c>
      <c r="H270">
        <f t="shared" si="23"/>
        <v>25459</v>
      </c>
      <c r="I270">
        <f t="shared" si="25"/>
        <v>197</v>
      </c>
      <c r="J270" t="str">
        <f t="shared" si="24"/>
        <v>UpdateStage7                      main</v>
      </c>
    </row>
    <row r="271" spans="1:10" x14ac:dyDescent="0.25">
      <c r="A271" t="s">
        <v>571</v>
      </c>
      <c r="F271">
        <f t="shared" si="21"/>
        <v>16</v>
      </c>
      <c r="G271" t="str">
        <f t="shared" si="22"/>
        <v>00006438</v>
      </c>
      <c r="H271">
        <f t="shared" si="23"/>
        <v>25656</v>
      </c>
      <c r="I271">
        <f t="shared" si="25"/>
        <v>57</v>
      </c>
      <c r="J271" t="str">
        <f t="shared" si="24"/>
        <v>InitStage7                        main</v>
      </c>
    </row>
    <row r="272" spans="1:10" x14ac:dyDescent="0.25">
      <c r="A272" t="s">
        <v>572</v>
      </c>
      <c r="F272">
        <f t="shared" si="21"/>
        <v>16</v>
      </c>
      <c r="G272" t="str">
        <f t="shared" si="22"/>
        <v>00006471</v>
      </c>
      <c r="H272">
        <f t="shared" si="23"/>
        <v>25713</v>
      </c>
      <c r="I272">
        <f t="shared" si="25"/>
        <v>29</v>
      </c>
      <c r="J272" t="str">
        <f t="shared" si="24"/>
        <v>CheckCollisionStage7              main</v>
      </c>
    </row>
    <row r="273" spans="1:10" x14ac:dyDescent="0.25">
      <c r="A273" t="s">
        <v>573</v>
      </c>
      <c r="F273">
        <f t="shared" si="21"/>
        <v>16</v>
      </c>
      <c r="G273" t="str">
        <f t="shared" si="22"/>
        <v>0000648E</v>
      </c>
      <c r="H273">
        <f t="shared" si="23"/>
        <v>25742</v>
      </c>
      <c r="I273">
        <f t="shared" si="25"/>
        <v>19</v>
      </c>
      <c r="J273" t="str">
        <f t="shared" si="24"/>
        <v>InitEnemyshootSprites             main</v>
      </c>
    </row>
    <row r="274" spans="1:10" x14ac:dyDescent="0.25">
      <c r="A274" t="s">
        <v>574</v>
      </c>
      <c r="F274">
        <f t="shared" si="21"/>
        <v>16</v>
      </c>
      <c r="G274" t="str">
        <f t="shared" si="22"/>
        <v>000064A1</v>
      </c>
      <c r="H274">
        <f t="shared" si="23"/>
        <v>25761</v>
      </c>
      <c r="I274">
        <f t="shared" si="25"/>
        <v>86</v>
      </c>
      <c r="J274" t="str">
        <f t="shared" si="24"/>
        <v>InitEnemyshootDirection           main</v>
      </c>
    </row>
    <row r="275" spans="1:10" x14ac:dyDescent="0.25">
      <c r="A275" t="s">
        <v>575</v>
      </c>
      <c r="F275">
        <f t="shared" si="21"/>
        <v>16</v>
      </c>
      <c r="G275" t="str">
        <f t="shared" si="22"/>
        <v>000064F7</v>
      </c>
      <c r="H275">
        <f t="shared" si="23"/>
        <v>25847</v>
      </c>
      <c r="I275">
        <f t="shared" si="25"/>
        <v>97</v>
      </c>
      <c r="J275" t="str">
        <f t="shared" si="24"/>
        <v>InitEnemyshootLaser               main</v>
      </c>
    </row>
    <row r="276" spans="1:10" x14ac:dyDescent="0.25">
      <c r="A276" t="s">
        <v>576</v>
      </c>
      <c r="F276">
        <f t="shared" si="21"/>
        <v>16</v>
      </c>
      <c r="G276" t="str">
        <f t="shared" si="22"/>
        <v>00006558</v>
      </c>
      <c r="H276">
        <f t="shared" si="23"/>
        <v>25944</v>
      </c>
      <c r="I276">
        <f t="shared" si="25"/>
        <v>264</v>
      </c>
      <c r="J276" t="str">
        <f t="shared" si="24"/>
        <v>InitEnemyshoot                    main</v>
      </c>
    </row>
    <row r="277" spans="1:10" x14ac:dyDescent="0.25">
      <c r="A277" t="s">
        <v>577</v>
      </c>
      <c r="F277">
        <f t="shared" si="21"/>
        <v>16</v>
      </c>
      <c r="G277" t="str">
        <f t="shared" si="22"/>
        <v>00006660</v>
      </c>
      <c r="H277">
        <f t="shared" si="23"/>
        <v>26208</v>
      </c>
      <c r="I277">
        <f t="shared" si="25"/>
        <v>49</v>
      </c>
      <c r="J277" t="str">
        <f t="shared" si="24"/>
        <v>CheckMapCollision                 main</v>
      </c>
    </row>
    <row r="278" spans="1:10" x14ac:dyDescent="0.25">
      <c r="A278" t="s">
        <v>578</v>
      </c>
      <c r="F278">
        <f t="shared" si="21"/>
        <v>16</v>
      </c>
      <c r="G278" t="str">
        <f t="shared" si="22"/>
        <v>00006691</v>
      </c>
      <c r="H278">
        <f t="shared" si="23"/>
        <v>26257</v>
      </c>
      <c r="I278">
        <f t="shared" si="25"/>
        <v>16</v>
      </c>
      <c r="J278" t="str">
        <f t="shared" si="24"/>
        <v>checkcollisionfunctions           main</v>
      </c>
    </row>
    <row r="279" spans="1:10" x14ac:dyDescent="0.25">
      <c r="A279" t="s">
        <v>579</v>
      </c>
      <c r="F279">
        <f t="shared" si="21"/>
        <v>16</v>
      </c>
      <c r="G279" t="str">
        <f t="shared" si="22"/>
        <v>000066A1</v>
      </c>
      <c r="H279">
        <f t="shared" si="23"/>
        <v>26273</v>
      </c>
      <c r="I279">
        <f t="shared" si="25"/>
        <v>146</v>
      </c>
      <c r="J279" t="str">
        <f t="shared" si="24"/>
        <v>RemoveEnemyshoot                  main</v>
      </c>
    </row>
    <row r="280" spans="1:10" x14ac:dyDescent="0.25">
      <c r="A280" t="s">
        <v>580</v>
      </c>
      <c r="F280">
        <f t="shared" si="21"/>
        <v>16</v>
      </c>
      <c r="G280" t="str">
        <f t="shared" si="22"/>
        <v>00006733</v>
      </c>
      <c r="H280">
        <f t="shared" si="23"/>
        <v>26419</v>
      </c>
      <c r="I280">
        <f t="shared" si="25"/>
        <v>226</v>
      </c>
      <c r="J280" t="str">
        <f t="shared" si="24"/>
        <v>UpdateEnemyshoot                  main</v>
      </c>
    </row>
    <row r="281" spans="1:10" x14ac:dyDescent="0.25">
      <c r="A281" t="s">
        <v>581</v>
      </c>
      <c r="F281">
        <f t="shared" si="21"/>
        <v>16</v>
      </c>
      <c r="G281" t="str">
        <f t="shared" si="22"/>
        <v>00006815</v>
      </c>
      <c r="H281">
        <f t="shared" si="23"/>
        <v>26645</v>
      </c>
      <c r="I281">
        <f t="shared" si="25"/>
        <v>31</v>
      </c>
      <c r="J281" t="str">
        <f t="shared" si="24"/>
        <v>UpdateEnemyshoots                 main</v>
      </c>
    </row>
    <row r="282" spans="1:10" x14ac:dyDescent="0.25">
      <c r="A282" t="s">
        <v>582</v>
      </c>
      <c r="F282">
        <f t="shared" si="21"/>
        <v>16</v>
      </c>
      <c r="G282" t="str">
        <f t="shared" si="22"/>
        <v>00006834</v>
      </c>
      <c r="H282">
        <f t="shared" si="23"/>
        <v>26676</v>
      </c>
      <c r="I282">
        <f t="shared" si="25"/>
        <v>9</v>
      </c>
      <c r="J282" t="str">
        <f t="shared" si="24"/>
        <v>InitEnemyshoots                   main</v>
      </c>
    </row>
    <row r="283" spans="1:10" x14ac:dyDescent="0.25">
      <c r="A283" t="s">
        <v>583</v>
      </c>
      <c r="F283">
        <f t="shared" si="21"/>
        <v>16</v>
      </c>
      <c r="G283" t="str">
        <f t="shared" si="22"/>
        <v>0000683D</v>
      </c>
      <c r="H283">
        <f t="shared" si="23"/>
        <v>26685</v>
      </c>
      <c r="I283">
        <f t="shared" si="25"/>
        <v>6</v>
      </c>
      <c r="J283" t="str">
        <f t="shared" si="24"/>
        <v>KillEnemyshoots                   main</v>
      </c>
    </row>
    <row r="284" spans="1:10" x14ac:dyDescent="0.25">
      <c r="A284" t="s">
        <v>584</v>
      </c>
      <c r="F284">
        <f t="shared" si="21"/>
        <v>16</v>
      </c>
      <c r="G284" t="str">
        <f t="shared" si="22"/>
        <v>00006843</v>
      </c>
      <c r="H284">
        <f t="shared" si="23"/>
        <v>26691</v>
      </c>
      <c r="I284">
        <f t="shared" si="25"/>
        <v>166</v>
      </c>
      <c r="J284" t="str">
        <f t="shared" si="24"/>
        <v>DrawPlayerShoot                   main</v>
      </c>
    </row>
    <row r="285" spans="1:10" x14ac:dyDescent="0.25">
      <c r="A285" t="s">
        <v>585</v>
      </c>
      <c r="F285">
        <f t="shared" si="21"/>
        <v>16</v>
      </c>
      <c r="G285" t="str">
        <f t="shared" si="22"/>
        <v>000068E9</v>
      </c>
      <c r="H285">
        <f t="shared" si="23"/>
        <v>26857</v>
      </c>
      <c r="I285">
        <f t="shared" si="25"/>
        <v>19</v>
      </c>
      <c r="J285" t="str">
        <f t="shared" si="24"/>
        <v>InitPlayershootSprites            main</v>
      </c>
    </row>
    <row r="286" spans="1:10" x14ac:dyDescent="0.25">
      <c r="A286" t="s">
        <v>586</v>
      </c>
      <c r="F286">
        <f t="shared" si="21"/>
        <v>16</v>
      </c>
      <c r="G286" t="str">
        <f t="shared" si="22"/>
        <v>000068FC</v>
      </c>
      <c r="H286">
        <f t="shared" si="23"/>
        <v>26876</v>
      </c>
      <c r="I286">
        <f t="shared" si="25"/>
        <v>126</v>
      </c>
      <c r="J286" t="str">
        <f t="shared" si="24"/>
        <v>RemovePlayershoot                 main</v>
      </c>
    </row>
    <row r="287" spans="1:10" x14ac:dyDescent="0.25">
      <c r="A287" t="s">
        <v>587</v>
      </c>
      <c r="F287">
        <f t="shared" si="21"/>
        <v>16</v>
      </c>
      <c r="G287" t="str">
        <f t="shared" si="22"/>
        <v>0000697A</v>
      </c>
      <c r="H287">
        <f t="shared" si="23"/>
        <v>27002</v>
      </c>
      <c r="I287">
        <f t="shared" si="25"/>
        <v>154</v>
      </c>
      <c r="J287" t="str">
        <f t="shared" si="24"/>
        <v>UpdatePlayershoot                 main</v>
      </c>
    </row>
    <row r="288" spans="1:10" x14ac:dyDescent="0.25">
      <c r="A288" t="s">
        <v>588</v>
      </c>
      <c r="F288">
        <f t="shared" si="21"/>
        <v>16</v>
      </c>
      <c r="G288" t="str">
        <f t="shared" si="22"/>
        <v>00006A14</v>
      </c>
      <c r="H288">
        <f t="shared" si="23"/>
        <v>27156</v>
      </c>
      <c r="I288">
        <f t="shared" si="25"/>
        <v>31</v>
      </c>
      <c r="J288" t="str">
        <f t="shared" si="24"/>
        <v>UpdatePlayershoots                main</v>
      </c>
    </row>
    <row r="289" spans="1:10" x14ac:dyDescent="0.25">
      <c r="A289" t="s">
        <v>589</v>
      </c>
      <c r="F289">
        <f t="shared" si="21"/>
        <v>16</v>
      </c>
      <c r="G289" t="str">
        <f t="shared" si="22"/>
        <v>00006A33</v>
      </c>
      <c r="H289">
        <f t="shared" si="23"/>
        <v>27187</v>
      </c>
      <c r="I289">
        <f t="shared" si="25"/>
        <v>93</v>
      </c>
      <c r="J289" t="str">
        <f t="shared" si="24"/>
        <v>InitPlayershoot                   main</v>
      </c>
    </row>
    <row r="290" spans="1:10" x14ac:dyDescent="0.25">
      <c r="A290" t="s">
        <v>590</v>
      </c>
      <c r="F290">
        <f t="shared" si="21"/>
        <v>16</v>
      </c>
      <c r="G290" t="str">
        <f t="shared" si="22"/>
        <v>00006A90</v>
      </c>
      <c r="H290">
        <f t="shared" si="23"/>
        <v>27280</v>
      </c>
      <c r="I290">
        <f t="shared" si="25"/>
        <v>9</v>
      </c>
      <c r="J290" t="str">
        <f t="shared" si="24"/>
        <v>InitPlayershoots                  main</v>
      </c>
    </row>
    <row r="291" spans="1:10" x14ac:dyDescent="0.25">
      <c r="A291" t="s">
        <v>591</v>
      </c>
      <c r="F291">
        <f t="shared" si="21"/>
        <v>16</v>
      </c>
      <c r="G291" t="str">
        <f t="shared" si="22"/>
        <v>00006A99</v>
      </c>
      <c r="H291">
        <f t="shared" si="23"/>
        <v>27289</v>
      </c>
      <c r="I291">
        <f t="shared" si="25"/>
        <v>43</v>
      </c>
      <c r="J291" t="str">
        <f t="shared" si="24"/>
        <v>RemovePlayer                      main</v>
      </c>
    </row>
    <row r="292" spans="1:10" x14ac:dyDescent="0.25">
      <c r="A292" t="s">
        <v>592</v>
      </c>
      <c r="F292">
        <f t="shared" si="21"/>
        <v>16</v>
      </c>
      <c r="G292" t="str">
        <f t="shared" si="22"/>
        <v>00006AC4</v>
      </c>
      <c r="H292">
        <f t="shared" si="23"/>
        <v>27332</v>
      </c>
      <c r="I292">
        <f t="shared" si="25"/>
        <v>190</v>
      </c>
      <c r="J292" t="str">
        <f t="shared" si="24"/>
        <v>CheckPlayerEnemyCollision         main</v>
      </c>
    </row>
    <row r="293" spans="1:10" x14ac:dyDescent="0.25">
      <c r="A293" t="s">
        <v>593</v>
      </c>
      <c r="F293">
        <f t="shared" si="21"/>
        <v>16</v>
      </c>
      <c r="G293" t="str">
        <f t="shared" si="22"/>
        <v>00006B82</v>
      </c>
      <c r="H293">
        <f t="shared" si="23"/>
        <v>27522</v>
      </c>
      <c r="I293">
        <f t="shared" si="25"/>
        <v>172</v>
      </c>
      <c r="J293" t="str">
        <f t="shared" si="24"/>
        <v>CheckPlayerEnemyshootCollision    main</v>
      </c>
    </row>
    <row r="294" spans="1:10" x14ac:dyDescent="0.25">
      <c r="A294" t="s">
        <v>594</v>
      </c>
      <c r="F294">
        <f t="shared" si="21"/>
        <v>16</v>
      </c>
      <c r="G294" t="str">
        <f t="shared" si="22"/>
        <v>00006C2E</v>
      </c>
      <c r="H294">
        <f t="shared" si="23"/>
        <v>27694</v>
      </c>
      <c r="I294">
        <f t="shared" si="25"/>
        <v>34</v>
      </c>
      <c r="J294" t="str">
        <f t="shared" si="24"/>
        <v>UpdatePlayerIndicators            main</v>
      </c>
    </row>
    <row r="295" spans="1:10" x14ac:dyDescent="0.25">
      <c r="A295" t="s">
        <v>595</v>
      </c>
      <c r="F295">
        <f t="shared" si="21"/>
        <v>16</v>
      </c>
      <c r="G295" t="str">
        <f t="shared" si="22"/>
        <v>00006C50</v>
      </c>
      <c r="H295">
        <f t="shared" si="23"/>
        <v>27728</v>
      </c>
      <c r="I295">
        <f t="shared" si="25"/>
        <v>21</v>
      </c>
      <c r="J295" t="str">
        <f t="shared" si="24"/>
        <v>InitPlayer                        main</v>
      </c>
    </row>
    <row r="296" spans="1:10" x14ac:dyDescent="0.25">
      <c r="A296" t="s">
        <v>596</v>
      </c>
      <c r="F296">
        <f t="shared" si="21"/>
        <v>16</v>
      </c>
      <c r="G296" t="str">
        <f t="shared" si="22"/>
        <v>00006C65</v>
      </c>
      <c r="H296">
        <f t="shared" si="23"/>
        <v>27749</v>
      </c>
      <c r="I296">
        <f t="shared" si="25"/>
        <v>19</v>
      </c>
      <c r="J296" t="str">
        <f t="shared" si="24"/>
        <v>InitPlayerSprite                  main</v>
      </c>
    </row>
    <row r="297" spans="1:10" x14ac:dyDescent="0.25">
      <c r="A297" t="s">
        <v>597</v>
      </c>
      <c r="F297">
        <f t="shared" si="21"/>
        <v>16</v>
      </c>
      <c r="G297" t="str">
        <f t="shared" si="22"/>
        <v>00006C78</v>
      </c>
      <c r="H297">
        <f t="shared" si="23"/>
        <v>27768</v>
      </c>
      <c r="I297">
        <f t="shared" si="25"/>
        <v>50</v>
      </c>
      <c r="J297" t="str">
        <f t="shared" si="24"/>
        <v>DrawPlayer                        main</v>
      </c>
    </row>
    <row r="298" spans="1:10" x14ac:dyDescent="0.25">
      <c r="A298" t="s">
        <v>598</v>
      </c>
      <c r="F298">
        <f t="shared" si="21"/>
        <v>16</v>
      </c>
      <c r="G298" t="str">
        <f t="shared" si="22"/>
        <v>00006CAA</v>
      </c>
      <c r="H298">
        <f t="shared" si="23"/>
        <v>27818</v>
      </c>
      <c r="I298">
        <f t="shared" si="25"/>
        <v>95</v>
      </c>
      <c r="J298" t="str">
        <f t="shared" si="24"/>
        <v>MovePlayer                        main</v>
      </c>
    </row>
    <row r="299" spans="1:10" x14ac:dyDescent="0.25">
      <c r="A299" t="s">
        <v>599</v>
      </c>
      <c r="F299">
        <f t="shared" si="21"/>
        <v>16</v>
      </c>
      <c r="G299" t="str">
        <f t="shared" si="22"/>
        <v>00006D09</v>
      </c>
      <c r="H299">
        <f t="shared" si="23"/>
        <v>27913</v>
      </c>
      <c r="I299">
        <f t="shared" si="25"/>
        <v>109</v>
      </c>
      <c r="J299" t="str">
        <f t="shared" si="24"/>
        <v>CheckShootPlayer                  main</v>
      </c>
    </row>
    <row r="300" spans="1:10" x14ac:dyDescent="0.25">
      <c r="A300" t="s">
        <v>600</v>
      </c>
      <c r="F300">
        <f t="shared" si="21"/>
        <v>16</v>
      </c>
      <c r="G300" t="str">
        <f t="shared" si="22"/>
        <v>00006D76</v>
      </c>
      <c r="H300">
        <f t="shared" si="23"/>
        <v>28022</v>
      </c>
      <c r="I300">
        <f t="shared" si="25"/>
        <v>266</v>
      </c>
      <c r="J300" t="str">
        <f t="shared" si="24"/>
        <v>UpdatePlayer                      main</v>
      </c>
    </row>
    <row r="301" spans="1:10" x14ac:dyDescent="0.25">
      <c r="A301" t="s">
        <v>601</v>
      </c>
      <c r="F301">
        <f t="shared" si="21"/>
        <v>16</v>
      </c>
      <c r="G301" t="str">
        <f t="shared" si="22"/>
        <v>00006E80</v>
      </c>
      <c r="H301">
        <f t="shared" si="23"/>
        <v>28288</v>
      </c>
      <c r="I301">
        <f t="shared" si="25"/>
        <v>54</v>
      </c>
      <c r="J301" t="str">
        <f t="shared" si="24"/>
        <v>InitStageSprite                   main</v>
      </c>
    </row>
    <row r="302" spans="1:10" x14ac:dyDescent="0.25">
      <c r="A302" t="s">
        <v>602</v>
      </c>
      <c r="F302">
        <f t="shared" si="21"/>
        <v>16</v>
      </c>
      <c r="G302" t="str">
        <f t="shared" si="22"/>
        <v>00006EB6</v>
      </c>
      <c r="H302">
        <f t="shared" si="23"/>
        <v>28342</v>
      </c>
      <c r="I302">
        <f t="shared" si="25"/>
        <v>42</v>
      </c>
      <c r="J302" t="str">
        <f t="shared" si="24"/>
        <v>InitStageSprites                  main</v>
      </c>
    </row>
    <row r="303" spans="1:10" x14ac:dyDescent="0.25">
      <c r="A303" t="s">
        <v>603</v>
      </c>
      <c r="F303">
        <f t="shared" si="21"/>
        <v>16</v>
      </c>
      <c r="G303" t="str">
        <f t="shared" si="22"/>
        <v>00006EE0</v>
      </c>
      <c r="H303">
        <f t="shared" si="23"/>
        <v>28384</v>
      </c>
      <c r="I303">
        <f t="shared" si="25"/>
        <v>25</v>
      </c>
      <c r="J303" t="str">
        <f t="shared" si="24"/>
        <v>InitAfterBossStage                main</v>
      </c>
    </row>
    <row r="304" spans="1:10" x14ac:dyDescent="0.25">
      <c r="A304" t="s">
        <v>604</v>
      </c>
      <c r="F304">
        <f t="shared" si="21"/>
        <v>16</v>
      </c>
      <c r="G304" t="str">
        <f t="shared" si="22"/>
        <v>00006EF9</v>
      </c>
      <c r="H304">
        <f t="shared" si="23"/>
        <v>28409</v>
      </c>
      <c r="I304">
        <f t="shared" si="25"/>
        <v>72</v>
      </c>
      <c r="J304" t="str">
        <f t="shared" si="24"/>
        <v>InitCustomStageData               main</v>
      </c>
    </row>
    <row r="305" spans="1:10" x14ac:dyDescent="0.25">
      <c r="A305" t="s">
        <v>605</v>
      </c>
      <c r="F305">
        <f t="shared" si="21"/>
        <v>16</v>
      </c>
      <c r="G305" t="str">
        <f t="shared" si="22"/>
        <v>00006F41</v>
      </c>
      <c r="H305">
        <f t="shared" si="23"/>
        <v>28481</v>
      </c>
      <c r="I305">
        <f t="shared" si="25"/>
        <v>63</v>
      </c>
      <c r="J305" t="str">
        <f t="shared" si="24"/>
        <v>UpdatePlayStage                   main</v>
      </c>
    </row>
    <row r="306" spans="1:10" x14ac:dyDescent="0.25">
      <c r="A306" t="s">
        <v>606</v>
      </c>
      <c r="F306">
        <f t="shared" si="21"/>
        <v>11</v>
      </c>
      <c r="G306" t="str">
        <f t="shared" si="22"/>
        <v>0006F80</v>
      </c>
      <c r="H306">
        <f t="shared" si="23"/>
        <v>28544</v>
      </c>
      <c r="I306">
        <f t="shared" si="25"/>
        <v>305</v>
      </c>
      <c r="J306" t="str">
        <f t="shared" si="24"/>
        <v>InitStageData                     main</v>
      </c>
    </row>
    <row r="307" spans="1:10" x14ac:dyDescent="0.25">
      <c r="A307" t="s">
        <v>607</v>
      </c>
      <c r="F307">
        <f t="shared" si="21"/>
        <v>16</v>
      </c>
      <c r="G307" t="str">
        <f t="shared" si="22"/>
        <v>000070B1</v>
      </c>
      <c r="H307">
        <f t="shared" si="23"/>
        <v>28849</v>
      </c>
      <c r="I307">
        <f t="shared" si="25"/>
        <v>12</v>
      </c>
      <c r="J307" t="str">
        <f t="shared" si="24"/>
        <v>UpdateStagePassA                  main</v>
      </c>
    </row>
    <row r="308" spans="1:10" x14ac:dyDescent="0.25">
      <c r="A308" t="s">
        <v>608</v>
      </c>
      <c r="F308">
        <f t="shared" si="21"/>
        <v>16</v>
      </c>
      <c r="G308" t="str">
        <f t="shared" si="22"/>
        <v>000070BD</v>
      </c>
      <c r="H308">
        <f t="shared" si="23"/>
        <v>28861</v>
      </c>
      <c r="I308">
        <f t="shared" si="25"/>
        <v>6</v>
      </c>
      <c r="J308" t="str">
        <f t="shared" si="24"/>
        <v>UpdateStagePassB                  main</v>
      </c>
    </row>
    <row r="309" spans="1:10" x14ac:dyDescent="0.25">
      <c r="A309" t="s">
        <v>609</v>
      </c>
      <c r="F309">
        <f t="shared" si="21"/>
        <v>16</v>
      </c>
      <c r="G309" t="str">
        <f t="shared" si="22"/>
        <v>000070C3</v>
      </c>
      <c r="H309">
        <f t="shared" si="23"/>
        <v>28867</v>
      </c>
      <c r="I309">
        <f t="shared" si="25"/>
        <v>170</v>
      </c>
      <c r="J309" t="str">
        <f t="shared" si="24"/>
        <v>InitPlayStage                     main</v>
      </c>
    </row>
    <row r="310" spans="1:10" x14ac:dyDescent="0.25">
      <c r="A310" t="s">
        <v>610</v>
      </c>
      <c r="F310">
        <f t="shared" si="21"/>
        <v>16</v>
      </c>
      <c r="G310" t="str">
        <f t="shared" si="22"/>
        <v>0000716D</v>
      </c>
      <c r="H310">
        <f t="shared" si="23"/>
        <v>29037</v>
      </c>
      <c r="I310">
        <f t="shared" si="25"/>
        <v>125</v>
      </c>
      <c r="J310" t="str">
        <f t="shared" si="24"/>
        <v>main                              main</v>
      </c>
    </row>
    <row r="311" spans="1:10" x14ac:dyDescent="0.25">
      <c r="A311" t="s">
        <v>611</v>
      </c>
      <c r="F311">
        <f t="shared" si="21"/>
        <v>16</v>
      </c>
      <c r="G311" t="str">
        <f t="shared" si="22"/>
        <v>000071EA</v>
      </c>
      <c r="H311">
        <f t="shared" si="23"/>
        <v>29162</v>
      </c>
      <c r="I311" t="e">
        <f t="shared" si="25"/>
        <v>#VALUE!</v>
      </c>
      <c r="J311" t="str">
        <f t="shared" si="24"/>
        <v>PSGStop                           PSGlib</v>
      </c>
    </row>
    <row r="312" spans="1:10" x14ac:dyDescent="0.25">
      <c r="F312" t="e">
        <f t="shared" si="21"/>
        <v>#VALUE!</v>
      </c>
      <c r="G312" t="e">
        <f t="shared" si="22"/>
        <v>#VALUE!</v>
      </c>
      <c r="H312" t="e">
        <f t="shared" si="23"/>
        <v>#VALUE!</v>
      </c>
      <c r="I312" t="e">
        <f t="shared" si="25"/>
        <v>#VALUE!</v>
      </c>
      <c r="J312" t="e">
        <f t="shared" si="24"/>
        <v>#VALUE!</v>
      </c>
    </row>
    <row r="313" spans="1:10" x14ac:dyDescent="0.25">
      <c r="F313" t="e">
        <f t="shared" si="21"/>
        <v>#VALUE!</v>
      </c>
      <c r="G313" t="e">
        <f t="shared" si="22"/>
        <v>#VALUE!</v>
      </c>
      <c r="H313" t="e">
        <f t="shared" si="23"/>
        <v>#VALUE!</v>
      </c>
      <c r="I313" t="e">
        <f t="shared" si="25"/>
        <v>#VALUE!</v>
      </c>
      <c r="J313" t="e">
        <f t="shared" si="24"/>
        <v>#VALUE!</v>
      </c>
    </row>
    <row r="314" spans="1:10" x14ac:dyDescent="0.25">
      <c r="F314" t="e">
        <f t="shared" si="21"/>
        <v>#VALUE!</v>
      </c>
      <c r="G314" t="e">
        <f t="shared" si="22"/>
        <v>#VALUE!</v>
      </c>
      <c r="H314" t="e">
        <f t="shared" si="23"/>
        <v>#VALUE!</v>
      </c>
      <c r="I314" t="e">
        <f t="shared" si="25"/>
        <v>#VALUE!</v>
      </c>
      <c r="J314" t="e">
        <f t="shared" si="24"/>
        <v>#VALUE!</v>
      </c>
    </row>
    <row r="315" spans="1:10" x14ac:dyDescent="0.25">
      <c r="F315" t="e">
        <f t="shared" si="21"/>
        <v>#VALUE!</v>
      </c>
      <c r="G315" t="e">
        <f t="shared" si="22"/>
        <v>#VALUE!</v>
      </c>
      <c r="H315" t="e">
        <f t="shared" si="23"/>
        <v>#VALUE!</v>
      </c>
      <c r="I315" t="e">
        <f t="shared" si="25"/>
        <v>#VALUE!</v>
      </c>
      <c r="J315" t="e">
        <f t="shared" si="24"/>
        <v>#VALUE!</v>
      </c>
    </row>
    <row r="316" spans="1:10" x14ac:dyDescent="0.25">
      <c r="F316" t="e">
        <f t="shared" si="21"/>
        <v>#VALUE!</v>
      </c>
      <c r="G316" t="e">
        <f t="shared" si="22"/>
        <v>#VALUE!</v>
      </c>
      <c r="H316" t="e">
        <f t="shared" si="23"/>
        <v>#VALUE!</v>
      </c>
      <c r="I316" t="e">
        <f t="shared" si="25"/>
        <v>#VALUE!</v>
      </c>
      <c r="J316" t="e">
        <f t="shared" si="24"/>
        <v>#VALUE!</v>
      </c>
    </row>
    <row r="317" spans="1:10" x14ac:dyDescent="0.25">
      <c r="F317" t="e">
        <f t="shared" si="21"/>
        <v>#VALUE!</v>
      </c>
      <c r="G317" t="e">
        <f t="shared" si="22"/>
        <v>#VALUE!</v>
      </c>
      <c r="H317" t="e">
        <f t="shared" si="23"/>
        <v>#VALUE!</v>
      </c>
      <c r="I317" t="e">
        <f t="shared" si="25"/>
        <v>#VALUE!</v>
      </c>
      <c r="J317" t="e">
        <f t="shared" si="24"/>
        <v>#VALUE!</v>
      </c>
    </row>
    <row r="318" spans="1:10" x14ac:dyDescent="0.25">
      <c r="F318" t="e">
        <f t="shared" si="21"/>
        <v>#VALUE!</v>
      </c>
      <c r="G318" t="e">
        <f t="shared" si="22"/>
        <v>#VALUE!</v>
      </c>
      <c r="H318" t="e">
        <f t="shared" si="23"/>
        <v>#VALUE!</v>
      </c>
      <c r="I318" t="e">
        <f t="shared" si="25"/>
        <v>#VALUE!</v>
      </c>
      <c r="J318" t="e">
        <f t="shared" si="24"/>
        <v>#VALUE!</v>
      </c>
    </row>
    <row r="319" spans="1:10" x14ac:dyDescent="0.25">
      <c r="F319" t="e">
        <f t="shared" si="21"/>
        <v>#VALUE!</v>
      </c>
      <c r="G319" t="e">
        <f t="shared" si="22"/>
        <v>#VALUE!</v>
      </c>
      <c r="H319" t="e">
        <f t="shared" si="23"/>
        <v>#VALUE!</v>
      </c>
      <c r="I319" t="e">
        <f t="shared" si="25"/>
        <v>#VALUE!</v>
      </c>
      <c r="J319" t="e">
        <f t="shared" si="24"/>
        <v>#VALUE!</v>
      </c>
    </row>
    <row r="320" spans="1:10" x14ac:dyDescent="0.25">
      <c r="F320" t="e">
        <f t="shared" si="21"/>
        <v>#VALUE!</v>
      </c>
      <c r="G320" t="e">
        <f t="shared" si="22"/>
        <v>#VALUE!</v>
      </c>
      <c r="H320" t="e">
        <f t="shared" si="23"/>
        <v>#VALUE!</v>
      </c>
      <c r="I320" t="e">
        <f t="shared" si="25"/>
        <v>#VALUE!</v>
      </c>
      <c r="J320" t="e">
        <f t="shared" si="24"/>
        <v>#VALUE!</v>
      </c>
    </row>
    <row r="321" spans="6:10" x14ac:dyDescent="0.25">
      <c r="F321" t="e">
        <f t="shared" si="21"/>
        <v>#VALUE!</v>
      </c>
      <c r="G321" t="e">
        <f t="shared" si="22"/>
        <v>#VALUE!</v>
      </c>
      <c r="H321" t="e">
        <f t="shared" si="23"/>
        <v>#VALUE!</v>
      </c>
      <c r="I321" t="e">
        <f t="shared" si="25"/>
        <v>#VALUE!</v>
      </c>
      <c r="J321" t="e">
        <f t="shared" si="24"/>
        <v>#VALUE!</v>
      </c>
    </row>
    <row r="322" spans="6:10" x14ac:dyDescent="0.25">
      <c r="F322" t="e">
        <f t="shared" ref="F322:F323" si="26">FIND("_",A322)</f>
        <v>#VALUE!</v>
      </c>
      <c r="G322" t="e">
        <f t="shared" ref="G322:G323" si="27">SUBSTITUTE(LEFT(RIGHT(A322,LEN(A322)-1),F322-4)," ","")</f>
        <v>#VALUE!</v>
      </c>
      <c r="H322" t="e">
        <f t="shared" ref="H322:H325" si="28">HEX2DEC(G322)</f>
        <v>#VALUE!</v>
      </c>
      <c r="I322" t="e">
        <f t="shared" si="25"/>
        <v>#VALUE!</v>
      </c>
      <c r="J322" t="e">
        <f t="shared" ref="J322:J323" si="29">RIGHT(A322,LEN(A322)-F322)</f>
        <v>#VALUE!</v>
      </c>
    </row>
    <row r="323" spans="6:10" x14ac:dyDescent="0.25">
      <c r="F323" t="e">
        <f t="shared" si="26"/>
        <v>#VALUE!</v>
      </c>
      <c r="G323" t="e">
        <f t="shared" si="27"/>
        <v>#VALUE!</v>
      </c>
      <c r="H323" t="e">
        <f t="shared" si="28"/>
        <v>#VALUE!</v>
      </c>
      <c r="I323" t="e">
        <f t="shared" si="25"/>
        <v>#VALUE!</v>
      </c>
      <c r="J323" t="e">
        <f t="shared" si="29"/>
        <v>#VALUE!</v>
      </c>
    </row>
    <row r="324" spans="6:10" x14ac:dyDescent="0.25">
      <c r="F324" t="e">
        <f t="shared" ref="F324" si="30">FIND("_",A324)</f>
        <v>#VALUE!</v>
      </c>
      <c r="G324" t="e">
        <f t="shared" ref="G324" si="31">SUBSTITUTE(LEFT(RIGHT(A324,LEN(A324)-1),F324-4)," ","")</f>
        <v>#VALUE!</v>
      </c>
      <c r="H324" t="e">
        <f t="shared" si="28"/>
        <v>#VALUE!</v>
      </c>
      <c r="I324" t="e">
        <f t="shared" si="25"/>
        <v>#VALUE!</v>
      </c>
      <c r="J324" t="e">
        <f t="shared" ref="J324" si="32">RIGHT(A324,LEN(A324)-F324)</f>
        <v>#VALUE!</v>
      </c>
    </row>
    <row r="325" spans="6:10" x14ac:dyDescent="0.25">
      <c r="F325" t="e">
        <f t="shared" ref="F325" si="33">FIND("_",A325)</f>
        <v>#VALUE!</v>
      </c>
      <c r="G325" t="e">
        <f t="shared" ref="G325" si="34">SUBSTITUTE(LEFT(RIGHT(A325,LEN(A325)-1),F325-4)," ","")</f>
        <v>#VALUE!</v>
      </c>
      <c r="H325" t="e">
        <f t="shared" si="28"/>
        <v>#VALUE!</v>
      </c>
      <c r="I325" t="e">
        <f t="shared" si="25"/>
        <v>#VALUE!</v>
      </c>
      <c r="J325" t="e">
        <f t="shared" ref="J325" si="35">RIGHT(A325,LEN(A325)-F325)</f>
        <v>#VALUE!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tabSelected="1" workbookViewId="0">
      <selection activeCell="C3" sqref="C3"/>
    </sheetView>
  </sheetViews>
  <sheetFormatPr baseColWidth="10" defaultRowHeight="15" x14ac:dyDescent="0.25"/>
  <cols>
    <col min="2" max="2" width="32" customWidth="1"/>
  </cols>
  <sheetData>
    <row r="1" spans="1:2" x14ac:dyDescent="0.25">
      <c r="A1">
        <v>545</v>
      </c>
      <c r="B1" t="s">
        <v>166</v>
      </c>
    </row>
    <row r="2" spans="1:2" x14ac:dyDescent="0.25">
      <c r="A2">
        <v>384</v>
      </c>
      <c r="B2" t="s">
        <v>31</v>
      </c>
    </row>
    <row r="3" spans="1:2" x14ac:dyDescent="0.25">
      <c r="A3">
        <v>367</v>
      </c>
      <c r="B3" t="s">
        <v>170</v>
      </c>
    </row>
    <row r="4" spans="1:2" x14ac:dyDescent="0.25">
      <c r="A4">
        <v>360</v>
      </c>
      <c r="B4" t="s">
        <v>159</v>
      </c>
    </row>
    <row r="5" spans="1:2" x14ac:dyDescent="0.25">
      <c r="A5">
        <v>347</v>
      </c>
      <c r="B5" t="s">
        <v>33</v>
      </c>
    </row>
    <row r="6" spans="1:2" x14ac:dyDescent="0.25">
      <c r="A6">
        <v>317</v>
      </c>
      <c r="B6" t="s">
        <v>122</v>
      </c>
    </row>
    <row r="7" spans="1:2" x14ac:dyDescent="0.25">
      <c r="A7">
        <v>305</v>
      </c>
      <c r="B7" t="s">
        <v>229</v>
      </c>
    </row>
    <row r="8" spans="1:2" x14ac:dyDescent="0.25">
      <c r="A8">
        <v>292</v>
      </c>
      <c r="B8" t="s">
        <v>94</v>
      </c>
    </row>
    <row r="9" spans="1:2" x14ac:dyDescent="0.25">
      <c r="A9">
        <v>289</v>
      </c>
      <c r="B9" t="s">
        <v>251</v>
      </c>
    </row>
    <row r="10" spans="1:2" x14ac:dyDescent="0.25">
      <c r="A10">
        <v>287</v>
      </c>
      <c r="B10" t="s">
        <v>133</v>
      </c>
    </row>
    <row r="11" spans="1:2" x14ac:dyDescent="0.25">
      <c r="A11">
        <v>286</v>
      </c>
      <c r="B11" t="s">
        <v>270</v>
      </c>
    </row>
    <row r="12" spans="1:2" x14ac:dyDescent="0.25">
      <c r="A12">
        <v>281</v>
      </c>
      <c r="B12" t="s">
        <v>70</v>
      </c>
    </row>
    <row r="13" spans="1:2" x14ac:dyDescent="0.25">
      <c r="A13">
        <v>280</v>
      </c>
      <c r="B13" t="s">
        <v>124</v>
      </c>
    </row>
    <row r="14" spans="1:2" x14ac:dyDescent="0.25">
      <c r="A14">
        <v>274</v>
      </c>
      <c r="B14" t="s">
        <v>169</v>
      </c>
    </row>
    <row r="15" spans="1:2" x14ac:dyDescent="0.25">
      <c r="A15">
        <v>269</v>
      </c>
      <c r="B15" t="s">
        <v>60</v>
      </c>
    </row>
    <row r="16" spans="1:2" x14ac:dyDescent="0.25">
      <c r="A16">
        <v>269</v>
      </c>
      <c r="B16" t="s">
        <v>78</v>
      </c>
    </row>
    <row r="17" spans="1:2" x14ac:dyDescent="0.25">
      <c r="A17">
        <v>266</v>
      </c>
      <c r="B17" t="s">
        <v>225</v>
      </c>
    </row>
    <row r="18" spans="1:2" x14ac:dyDescent="0.25">
      <c r="A18">
        <v>265</v>
      </c>
      <c r="B18" t="s">
        <v>180</v>
      </c>
    </row>
    <row r="19" spans="1:2" x14ac:dyDescent="0.25">
      <c r="A19">
        <v>264</v>
      </c>
      <c r="B19" t="s">
        <v>203</v>
      </c>
    </row>
    <row r="20" spans="1:2" x14ac:dyDescent="0.25">
      <c r="A20">
        <v>251</v>
      </c>
      <c r="B20" t="s">
        <v>111</v>
      </c>
    </row>
    <row r="21" spans="1:2" x14ac:dyDescent="0.25">
      <c r="A21">
        <v>241</v>
      </c>
      <c r="B21" t="s">
        <v>104</v>
      </c>
    </row>
    <row r="22" spans="1:2" x14ac:dyDescent="0.25">
      <c r="A22">
        <v>235</v>
      </c>
      <c r="B22" t="s">
        <v>68</v>
      </c>
    </row>
    <row r="23" spans="1:2" x14ac:dyDescent="0.25">
      <c r="A23">
        <v>226</v>
      </c>
      <c r="B23" t="s">
        <v>206</v>
      </c>
    </row>
    <row r="24" spans="1:2" x14ac:dyDescent="0.25">
      <c r="A24">
        <v>222</v>
      </c>
      <c r="B24" t="s">
        <v>48</v>
      </c>
    </row>
    <row r="25" spans="1:2" x14ac:dyDescent="0.25">
      <c r="A25">
        <v>211</v>
      </c>
      <c r="B25" t="s">
        <v>156</v>
      </c>
    </row>
    <row r="26" spans="1:2" x14ac:dyDescent="0.25">
      <c r="A26">
        <v>210</v>
      </c>
      <c r="B26" t="s">
        <v>130</v>
      </c>
    </row>
    <row r="27" spans="1:2" x14ac:dyDescent="0.25">
      <c r="A27">
        <v>209</v>
      </c>
      <c r="B27" t="s">
        <v>157</v>
      </c>
    </row>
    <row r="28" spans="1:2" x14ac:dyDescent="0.25">
      <c r="A28">
        <v>206</v>
      </c>
      <c r="B28" t="s">
        <v>54</v>
      </c>
    </row>
    <row r="29" spans="1:2" x14ac:dyDescent="0.25">
      <c r="A29">
        <v>205</v>
      </c>
      <c r="B29" t="s">
        <v>140</v>
      </c>
    </row>
    <row r="30" spans="1:2" x14ac:dyDescent="0.25">
      <c r="A30">
        <v>200</v>
      </c>
      <c r="B30" t="s">
        <v>183</v>
      </c>
    </row>
    <row r="31" spans="1:2" x14ac:dyDescent="0.25">
      <c r="A31">
        <v>197</v>
      </c>
      <c r="B31" t="s">
        <v>197</v>
      </c>
    </row>
    <row r="32" spans="1:2" x14ac:dyDescent="0.25">
      <c r="A32">
        <v>195</v>
      </c>
      <c r="B32" t="s">
        <v>265</v>
      </c>
    </row>
    <row r="33" spans="1:2" x14ac:dyDescent="0.25">
      <c r="A33">
        <v>193</v>
      </c>
      <c r="B33" t="s">
        <v>45</v>
      </c>
    </row>
    <row r="34" spans="1:2" x14ac:dyDescent="0.25">
      <c r="A34">
        <v>193</v>
      </c>
      <c r="B34" t="s">
        <v>72</v>
      </c>
    </row>
    <row r="35" spans="1:2" x14ac:dyDescent="0.25">
      <c r="A35">
        <v>193</v>
      </c>
      <c r="B35" t="s">
        <v>144</v>
      </c>
    </row>
    <row r="36" spans="1:2" x14ac:dyDescent="0.25">
      <c r="A36">
        <v>190</v>
      </c>
      <c r="B36" t="s">
        <v>58</v>
      </c>
    </row>
    <row r="37" spans="1:2" x14ac:dyDescent="0.25">
      <c r="A37">
        <v>190</v>
      </c>
      <c r="B37" t="s">
        <v>217</v>
      </c>
    </row>
    <row r="38" spans="1:2" x14ac:dyDescent="0.25">
      <c r="A38">
        <v>188</v>
      </c>
      <c r="B38" t="s">
        <v>108</v>
      </c>
    </row>
    <row r="39" spans="1:2" x14ac:dyDescent="0.25">
      <c r="A39">
        <v>187</v>
      </c>
      <c r="B39" t="s">
        <v>80</v>
      </c>
    </row>
    <row r="40" spans="1:2" x14ac:dyDescent="0.25">
      <c r="A40">
        <v>182</v>
      </c>
      <c r="B40" t="s">
        <v>61</v>
      </c>
    </row>
    <row r="41" spans="1:2" x14ac:dyDescent="0.25">
      <c r="A41">
        <v>180</v>
      </c>
      <c r="B41" t="s">
        <v>86</v>
      </c>
    </row>
    <row r="42" spans="1:2" x14ac:dyDescent="0.25">
      <c r="A42">
        <v>175</v>
      </c>
      <c r="B42" t="s">
        <v>146</v>
      </c>
    </row>
    <row r="43" spans="1:2" x14ac:dyDescent="0.25">
      <c r="A43">
        <v>173</v>
      </c>
      <c r="B43" t="s">
        <v>88</v>
      </c>
    </row>
    <row r="44" spans="1:2" x14ac:dyDescent="0.25">
      <c r="A44">
        <v>172</v>
      </c>
      <c r="B44" t="s">
        <v>171</v>
      </c>
    </row>
    <row r="45" spans="1:2" x14ac:dyDescent="0.25">
      <c r="A45">
        <v>172</v>
      </c>
      <c r="B45" t="s">
        <v>218</v>
      </c>
    </row>
    <row r="46" spans="1:2" x14ac:dyDescent="0.25">
      <c r="A46">
        <v>170</v>
      </c>
      <c r="B46" t="s">
        <v>232</v>
      </c>
    </row>
    <row r="47" spans="1:2" x14ac:dyDescent="0.25">
      <c r="A47">
        <v>166</v>
      </c>
      <c r="B47" t="s">
        <v>294</v>
      </c>
    </row>
    <row r="48" spans="1:2" x14ac:dyDescent="0.25">
      <c r="A48">
        <v>166</v>
      </c>
      <c r="B48" t="s">
        <v>331</v>
      </c>
    </row>
    <row r="49" spans="1:2" x14ac:dyDescent="0.25">
      <c r="A49">
        <v>164</v>
      </c>
      <c r="B49" t="s">
        <v>154</v>
      </c>
    </row>
    <row r="50" spans="1:2" x14ac:dyDescent="0.25">
      <c r="A50">
        <v>164</v>
      </c>
      <c r="B50" t="s">
        <v>179</v>
      </c>
    </row>
    <row r="51" spans="1:2" x14ac:dyDescent="0.25">
      <c r="A51">
        <v>164</v>
      </c>
      <c r="B51" t="s">
        <v>181</v>
      </c>
    </row>
    <row r="52" spans="1:2" x14ac:dyDescent="0.25">
      <c r="A52">
        <v>163</v>
      </c>
      <c r="B52" t="s">
        <v>63</v>
      </c>
    </row>
    <row r="53" spans="1:2" x14ac:dyDescent="0.25">
      <c r="A53">
        <v>163</v>
      </c>
      <c r="B53" t="s">
        <v>165</v>
      </c>
    </row>
    <row r="54" spans="1:2" x14ac:dyDescent="0.25">
      <c r="A54">
        <v>162</v>
      </c>
      <c r="B54" t="s">
        <v>29</v>
      </c>
    </row>
    <row r="55" spans="1:2" x14ac:dyDescent="0.25">
      <c r="A55">
        <v>161</v>
      </c>
      <c r="B55" t="s">
        <v>619</v>
      </c>
    </row>
    <row r="56" spans="1:2" x14ac:dyDescent="0.25">
      <c r="A56">
        <v>159</v>
      </c>
      <c r="B56" t="s">
        <v>93</v>
      </c>
    </row>
    <row r="57" spans="1:2" x14ac:dyDescent="0.25">
      <c r="A57">
        <v>159</v>
      </c>
      <c r="B57" t="s">
        <v>137</v>
      </c>
    </row>
    <row r="58" spans="1:2" x14ac:dyDescent="0.25">
      <c r="A58">
        <v>154</v>
      </c>
      <c r="B58" t="s">
        <v>212</v>
      </c>
    </row>
    <row r="59" spans="1:2" x14ac:dyDescent="0.25">
      <c r="A59">
        <v>152</v>
      </c>
      <c r="B59" t="s">
        <v>155</v>
      </c>
    </row>
    <row r="60" spans="1:2" x14ac:dyDescent="0.25">
      <c r="A60">
        <v>151</v>
      </c>
      <c r="B60" t="s">
        <v>282</v>
      </c>
    </row>
    <row r="61" spans="1:2" x14ac:dyDescent="0.25">
      <c r="A61">
        <v>151</v>
      </c>
      <c r="B61" t="s">
        <v>117</v>
      </c>
    </row>
    <row r="62" spans="1:2" x14ac:dyDescent="0.25">
      <c r="A62">
        <v>151</v>
      </c>
      <c r="B62" t="s">
        <v>252</v>
      </c>
    </row>
    <row r="63" spans="1:2" x14ac:dyDescent="0.25">
      <c r="A63">
        <v>150</v>
      </c>
      <c r="B63" t="s">
        <v>38</v>
      </c>
    </row>
    <row r="64" spans="1:2" x14ac:dyDescent="0.25">
      <c r="A64">
        <v>146</v>
      </c>
      <c r="B64" t="s">
        <v>205</v>
      </c>
    </row>
    <row r="65" spans="1:2" x14ac:dyDescent="0.25">
      <c r="A65">
        <v>143</v>
      </c>
      <c r="B65" t="s">
        <v>119</v>
      </c>
    </row>
    <row r="66" spans="1:2" x14ac:dyDescent="0.25">
      <c r="A66">
        <v>140</v>
      </c>
      <c r="B66" t="s">
        <v>289</v>
      </c>
    </row>
    <row r="67" spans="1:2" x14ac:dyDescent="0.25">
      <c r="A67">
        <v>140</v>
      </c>
      <c r="B67" t="s">
        <v>126</v>
      </c>
    </row>
    <row r="68" spans="1:2" x14ac:dyDescent="0.25">
      <c r="A68">
        <v>140</v>
      </c>
      <c r="B68" t="s">
        <v>250</v>
      </c>
    </row>
    <row r="69" spans="1:2" x14ac:dyDescent="0.25">
      <c r="A69">
        <v>140</v>
      </c>
      <c r="B69" t="s">
        <v>182</v>
      </c>
    </row>
    <row r="70" spans="1:2" x14ac:dyDescent="0.25">
      <c r="A70">
        <v>138</v>
      </c>
      <c r="B70" t="s">
        <v>263</v>
      </c>
    </row>
    <row r="71" spans="1:2" x14ac:dyDescent="0.25">
      <c r="A71">
        <v>138</v>
      </c>
      <c r="B71" t="s">
        <v>114</v>
      </c>
    </row>
    <row r="72" spans="1:2" x14ac:dyDescent="0.25">
      <c r="A72">
        <v>131</v>
      </c>
      <c r="B72" t="s">
        <v>280</v>
      </c>
    </row>
    <row r="73" spans="1:2" x14ac:dyDescent="0.25">
      <c r="A73">
        <v>129</v>
      </c>
      <c r="B73" t="s">
        <v>249</v>
      </c>
    </row>
    <row r="74" spans="1:2" x14ac:dyDescent="0.25">
      <c r="A74">
        <v>128</v>
      </c>
      <c r="B74" t="s">
        <v>55</v>
      </c>
    </row>
    <row r="75" spans="1:2" x14ac:dyDescent="0.25">
      <c r="A75">
        <v>128</v>
      </c>
      <c r="B75" t="s">
        <v>268</v>
      </c>
    </row>
    <row r="76" spans="1:2" x14ac:dyDescent="0.25">
      <c r="A76">
        <v>128</v>
      </c>
      <c r="B76" t="s">
        <v>191</v>
      </c>
    </row>
    <row r="77" spans="1:2" x14ac:dyDescent="0.25">
      <c r="A77">
        <v>126</v>
      </c>
      <c r="B77" t="s">
        <v>211</v>
      </c>
    </row>
    <row r="78" spans="1:2" x14ac:dyDescent="0.25">
      <c r="A78">
        <v>125</v>
      </c>
      <c r="B78" t="s">
        <v>233</v>
      </c>
    </row>
    <row r="79" spans="1:2" x14ac:dyDescent="0.25">
      <c r="A79">
        <v>124</v>
      </c>
      <c r="B79" t="s">
        <v>306</v>
      </c>
    </row>
    <row r="80" spans="1:2" x14ac:dyDescent="0.25">
      <c r="A80">
        <v>123</v>
      </c>
      <c r="B80" t="s">
        <v>161</v>
      </c>
    </row>
    <row r="81" spans="1:2" x14ac:dyDescent="0.25">
      <c r="A81">
        <v>123</v>
      </c>
      <c r="B81" t="s">
        <v>190</v>
      </c>
    </row>
    <row r="82" spans="1:2" x14ac:dyDescent="0.25">
      <c r="A82">
        <v>122</v>
      </c>
      <c r="B82" t="s">
        <v>262</v>
      </c>
    </row>
    <row r="83" spans="1:2" x14ac:dyDescent="0.25">
      <c r="A83">
        <v>122</v>
      </c>
      <c r="B83" t="s">
        <v>128</v>
      </c>
    </row>
    <row r="84" spans="1:2" x14ac:dyDescent="0.25">
      <c r="A84">
        <v>121</v>
      </c>
      <c r="B84" t="s">
        <v>46</v>
      </c>
    </row>
    <row r="85" spans="1:2" x14ac:dyDescent="0.25">
      <c r="A85">
        <v>120</v>
      </c>
      <c r="B85" t="s">
        <v>13</v>
      </c>
    </row>
    <row r="86" spans="1:2" x14ac:dyDescent="0.25">
      <c r="A86">
        <v>119</v>
      </c>
      <c r="B86" t="s">
        <v>286</v>
      </c>
    </row>
    <row r="87" spans="1:2" x14ac:dyDescent="0.25">
      <c r="A87">
        <v>119</v>
      </c>
      <c r="B87" t="s">
        <v>168</v>
      </c>
    </row>
    <row r="88" spans="1:2" x14ac:dyDescent="0.25">
      <c r="A88">
        <v>119</v>
      </c>
      <c r="B88" t="s">
        <v>173</v>
      </c>
    </row>
    <row r="89" spans="1:2" x14ac:dyDescent="0.25">
      <c r="A89">
        <v>117</v>
      </c>
      <c r="B89" t="s">
        <v>97</v>
      </c>
    </row>
    <row r="90" spans="1:2" x14ac:dyDescent="0.25">
      <c r="A90">
        <v>117</v>
      </c>
      <c r="B90" t="s">
        <v>305</v>
      </c>
    </row>
    <row r="91" spans="1:2" x14ac:dyDescent="0.25">
      <c r="A91">
        <v>117</v>
      </c>
      <c r="B91" t="s">
        <v>109</v>
      </c>
    </row>
    <row r="92" spans="1:2" x14ac:dyDescent="0.25">
      <c r="A92">
        <v>117</v>
      </c>
      <c r="B92" t="s">
        <v>301</v>
      </c>
    </row>
    <row r="93" spans="1:2" x14ac:dyDescent="0.25">
      <c r="A93">
        <v>117</v>
      </c>
      <c r="B93" t="s">
        <v>235</v>
      </c>
    </row>
    <row r="94" spans="1:2" x14ac:dyDescent="0.25">
      <c r="A94">
        <v>116</v>
      </c>
      <c r="B94" t="s">
        <v>267</v>
      </c>
    </row>
    <row r="95" spans="1:2" x14ac:dyDescent="0.25">
      <c r="A95">
        <v>114</v>
      </c>
      <c r="B95" t="s">
        <v>147</v>
      </c>
    </row>
    <row r="96" spans="1:2" x14ac:dyDescent="0.25">
      <c r="A96">
        <v>112</v>
      </c>
      <c r="B96" t="s">
        <v>40</v>
      </c>
    </row>
    <row r="97" spans="1:2" x14ac:dyDescent="0.25">
      <c r="A97">
        <v>112</v>
      </c>
      <c r="B97" t="s">
        <v>254</v>
      </c>
    </row>
    <row r="98" spans="1:2" x14ac:dyDescent="0.25">
      <c r="A98">
        <v>111</v>
      </c>
      <c r="B98" t="s">
        <v>258</v>
      </c>
    </row>
    <row r="99" spans="1:2" x14ac:dyDescent="0.25">
      <c r="A99">
        <v>111</v>
      </c>
      <c r="B99" t="s">
        <v>189</v>
      </c>
    </row>
    <row r="100" spans="1:2" x14ac:dyDescent="0.25">
      <c r="A100">
        <v>109</v>
      </c>
      <c r="B100" t="s">
        <v>224</v>
      </c>
    </row>
    <row r="101" spans="1:2" x14ac:dyDescent="0.25">
      <c r="A101">
        <v>108</v>
      </c>
      <c r="B101" t="s">
        <v>17</v>
      </c>
    </row>
    <row r="102" spans="1:2" x14ac:dyDescent="0.25">
      <c r="A102">
        <v>107</v>
      </c>
      <c r="B102" t="s">
        <v>99</v>
      </c>
    </row>
    <row r="103" spans="1:2" x14ac:dyDescent="0.25">
      <c r="A103">
        <v>105</v>
      </c>
      <c r="B103" t="s">
        <v>135</v>
      </c>
    </row>
    <row r="104" spans="1:2" x14ac:dyDescent="0.25">
      <c r="A104">
        <v>105</v>
      </c>
      <c r="B104" t="s">
        <v>300</v>
      </c>
    </row>
    <row r="105" spans="1:2" x14ac:dyDescent="0.25">
      <c r="A105">
        <v>104</v>
      </c>
      <c r="B105" t="s">
        <v>297</v>
      </c>
    </row>
    <row r="106" spans="1:2" x14ac:dyDescent="0.25">
      <c r="A106">
        <v>104</v>
      </c>
      <c r="B106" t="s">
        <v>150</v>
      </c>
    </row>
    <row r="107" spans="1:2" x14ac:dyDescent="0.25">
      <c r="A107">
        <v>102</v>
      </c>
      <c r="B107" t="s">
        <v>96</v>
      </c>
    </row>
    <row r="108" spans="1:2" x14ac:dyDescent="0.25">
      <c r="A108">
        <v>101</v>
      </c>
      <c r="B108" t="s">
        <v>272</v>
      </c>
    </row>
    <row r="109" spans="1:2" x14ac:dyDescent="0.25">
      <c r="A109">
        <v>100</v>
      </c>
      <c r="B109" t="s">
        <v>22</v>
      </c>
    </row>
    <row r="110" spans="1:2" x14ac:dyDescent="0.25">
      <c r="A110">
        <v>100</v>
      </c>
      <c r="B110" t="s">
        <v>25</v>
      </c>
    </row>
    <row r="111" spans="1:2" x14ac:dyDescent="0.25">
      <c r="A111">
        <v>100</v>
      </c>
      <c r="B111" t="s">
        <v>141</v>
      </c>
    </row>
    <row r="112" spans="1:2" x14ac:dyDescent="0.25">
      <c r="A112">
        <v>100</v>
      </c>
      <c r="B112" t="s">
        <v>143</v>
      </c>
    </row>
    <row r="113" spans="1:2" x14ac:dyDescent="0.25">
      <c r="A113">
        <v>98</v>
      </c>
      <c r="B113" t="s">
        <v>37</v>
      </c>
    </row>
    <row r="114" spans="1:2" x14ac:dyDescent="0.25">
      <c r="A114">
        <v>97</v>
      </c>
      <c r="B114" t="s">
        <v>2</v>
      </c>
    </row>
    <row r="115" spans="1:2" x14ac:dyDescent="0.25">
      <c r="A115">
        <v>97</v>
      </c>
      <c r="B115" t="s">
        <v>202</v>
      </c>
    </row>
    <row r="116" spans="1:2" x14ac:dyDescent="0.25">
      <c r="A116">
        <v>96</v>
      </c>
      <c r="B116" t="s">
        <v>241</v>
      </c>
    </row>
    <row r="117" spans="1:2" x14ac:dyDescent="0.25">
      <c r="A117">
        <v>96</v>
      </c>
      <c r="B117" t="s">
        <v>616</v>
      </c>
    </row>
    <row r="118" spans="1:2" x14ac:dyDescent="0.25">
      <c r="A118">
        <v>96</v>
      </c>
      <c r="B118" t="s">
        <v>196</v>
      </c>
    </row>
    <row r="119" spans="1:2" x14ac:dyDescent="0.25">
      <c r="A119">
        <v>95</v>
      </c>
      <c r="B119" t="s">
        <v>223</v>
      </c>
    </row>
    <row r="120" spans="1:2" x14ac:dyDescent="0.25">
      <c r="A120">
        <v>94</v>
      </c>
      <c r="B120" t="s">
        <v>67</v>
      </c>
    </row>
    <row r="121" spans="1:2" x14ac:dyDescent="0.25">
      <c r="A121">
        <v>94</v>
      </c>
      <c r="B121" t="s">
        <v>91</v>
      </c>
    </row>
    <row r="122" spans="1:2" x14ac:dyDescent="0.25">
      <c r="A122">
        <v>93</v>
      </c>
      <c r="B122" t="s">
        <v>118</v>
      </c>
    </row>
    <row r="123" spans="1:2" x14ac:dyDescent="0.25">
      <c r="A123">
        <v>93</v>
      </c>
      <c r="B123" t="s">
        <v>214</v>
      </c>
    </row>
    <row r="124" spans="1:2" x14ac:dyDescent="0.25">
      <c r="A124">
        <v>91</v>
      </c>
      <c r="B124" t="s">
        <v>293</v>
      </c>
    </row>
    <row r="125" spans="1:2" x14ac:dyDescent="0.25">
      <c r="A125">
        <v>91</v>
      </c>
      <c r="B125" t="s">
        <v>142</v>
      </c>
    </row>
    <row r="126" spans="1:2" x14ac:dyDescent="0.25">
      <c r="A126">
        <v>91</v>
      </c>
      <c r="B126" t="s">
        <v>299</v>
      </c>
    </row>
    <row r="127" spans="1:2" x14ac:dyDescent="0.25">
      <c r="A127">
        <v>90</v>
      </c>
      <c r="B127" t="s">
        <v>1</v>
      </c>
    </row>
    <row r="128" spans="1:2" x14ac:dyDescent="0.25">
      <c r="A128">
        <v>90</v>
      </c>
      <c r="B128" t="s">
        <v>34</v>
      </c>
    </row>
    <row r="129" spans="1:2" x14ac:dyDescent="0.25">
      <c r="A129">
        <v>90</v>
      </c>
      <c r="B129" t="s">
        <v>100</v>
      </c>
    </row>
    <row r="130" spans="1:2" x14ac:dyDescent="0.25">
      <c r="A130">
        <v>90</v>
      </c>
      <c r="B130" t="s">
        <v>176</v>
      </c>
    </row>
    <row r="131" spans="1:2" x14ac:dyDescent="0.25">
      <c r="A131">
        <v>86</v>
      </c>
      <c r="B131" t="s">
        <v>201</v>
      </c>
    </row>
    <row r="132" spans="1:2" x14ac:dyDescent="0.25">
      <c r="A132">
        <v>84</v>
      </c>
      <c r="B132" t="s">
        <v>12</v>
      </c>
    </row>
    <row r="133" spans="1:2" x14ac:dyDescent="0.25">
      <c r="A133">
        <v>83</v>
      </c>
      <c r="B133" t="s">
        <v>39</v>
      </c>
    </row>
    <row r="134" spans="1:2" x14ac:dyDescent="0.25">
      <c r="A134">
        <v>83</v>
      </c>
      <c r="B134" t="s">
        <v>151</v>
      </c>
    </row>
    <row r="135" spans="1:2" x14ac:dyDescent="0.25">
      <c r="A135">
        <v>82</v>
      </c>
      <c r="B135" t="s">
        <v>52</v>
      </c>
    </row>
    <row r="136" spans="1:2" x14ac:dyDescent="0.25">
      <c r="A136">
        <v>82</v>
      </c>
      <c r="B136" t="s">
        <v>158</v>
      </c>
    </row>
    <row r="137" spans="1:2" x14ac:dyDescent="0.25">
      <c r="A137">
        <v>82</v>
      </c>
      <c r="B137" t="s">
        <v>164</v>
      </c>
    </row>
    <row r="138" spans="1:2" x14ac:dyDescent="0.25">
      <c r="A138">
        <v>81</v>
      </c>
      <c r="B138" t="s">
        <v>69</v>
      </c>
    </row>
    <row r="139" spans="1:2" x14ac:dyDescent="0.25">
      <c r="A139">
        <v>81</v>
      </c>
      <c r="B139" t="s">
        <v>291</v>
      </c>
    </row>
    <row r="140" spans="1:2" x14ac:dyDescent="0.25">
      <c r="A140">
        <v>80</v>
      </c>
      <c r="B140" t="s">
        <v>303</v>
      </c>
    </row>
    <row r="141" spans="1:2" x14ac:dyDescent="0.25">
      <c r="A141">
        <v>78</v>
      </c>
      <c r="B141" t="s">
        <v>0</v>
      </c>
    </row>
    <row r="142" spans="1:2" x14ac:dyDescent="0.25">
      <c r="A142">
        <v>76</v>
      </c>
      <c r="B142" t="s">
        <v>613</v>
      </c>
    </row>
    <row r="143" spans="1:2" x14ac:dyDescent="0.25">
      <c r="A143">
        <v>72</v>
      </c>
      <c r="B143" t="s">
        <v>304</v>
      </c>
    </row>
    <row r="144" spans="1:2" x14ac:dyDescent="0.25">
      <c r="A144">
        <v>72</v>
      </c>
      <c r="B144" t="s">
        <v>284</v>
      </c>
    </row>
    <row r="145" spans="1:2" x14ac:dyDescent="0.25">
      <c r="A145">
        <v>72</v>
      </c>
      <c r="B145" t="s">
        <v>227</v>
      </c>
    </row>
    <row r="146" spans="1:2" x14ac:dyDescent="0.25">
      <c r="A146">
        <v>71</v>
      </c>
      <c r="B146" t="s">
        <v>84</v>
      </c>
    </row>
    <row r="147" spans="1:2" x14ac:dyDescent="0.25">
      <c r="A147">
        <v>70</v>
      </c>
      <c r="B147" t="s">
        <v>77</v>
      </c>
    </row>
    <row r="148" spans="1:2" x14ac:dyDescent="0.25">
      <c r="A148">
        <v>70</v>
      </c>
      <c r="B148" t="s">
        <v>269</v>
      </c>
    </row>
    <row r="149" spans="1:2" x14ac:dyDescent="0.25">
      <c r="A149">
        <v>69</v>
      </c>
      <c r="B149" t="s">
        <v>132</v>
      </c>
    </row>
    <row r="150" spans="1:2" x14ac:dyDescent="0.25">
      <c r="A150">
        <v>69</v>
      </c>
      <c r="B150" t="s">
        <v>175</v>
      </c>
    </row>
    <row r="151" spans="1:2" x14ac:dyDescent="0.25">
      <c r="A151">
        <v>68</v>
      </c>
      <c r="B151" t="s">
        <v>295</v>
      </c>
    </row>
    <row r="152" spans="1:2" x14ac:dyDescent="0.25">
      <c r="A152">
        <v>67</v>
      </c>
      <c r="B152" t="s">
        <v>261</v>
      </c>
    </row>
    <row r="153" spans="1:2" x14ac:dyDescent="0.25">
      <c r="A153">
        <v>67</v>
      </c>
      <c r="B153" t="s">
        <v>172</v>
      </c>
    </row>
    <row r="154" spans="1:2" x14ac:dyDescent="0.25">
      <c r="A154">
        <v>67</v>
      </c>
      <c r="B154" t="s">
        <v>174</v>
      </c>
    </row>
    <row r="155" spans="1:2" x14ac:dyDescent="0.25">
      <c r="A155">
        <v>65</v>
      </c>
      <c r="B155" t="s">
        <v>290</v>
      </c>
    </row>
    <row r="156" spans="1:2" x14ac:dyDescent="0.25">
      <c r="A156">
        <v>64</v>
      </c>
      <c r="B156" t="s">
        <v>193</v>
      </c>
    </row>
    <row r="157" spans="1:2" x14ac:dyDescent="0.25">
      <c r="A157">
        <v>63</v>
      </c>
      <c r="B157" t="s">
        <v>43</v>
      </c>
    </row>
    <row r="158" spans="1:2" x14ac:dyDescent="0.25">
      <c r="A158">
        <v>63</v>
      </c>
      <c r="B158" t="s">
        <v>228</v>
      </c>
    </row>
    <row r="159" spans="1:2" x14ac:dyDescent="0.25">
      <c r="A159">
        <v>62</v>
      </c>
      <c r="B159" t="s">
        <v>82</v>
      </c>
    </row>
    <row r="160" spans="1:2" x14ac:dyDescent="0.25">
      <c r="A160">
        <v>62</v>
      </c>
      <c r="B160" t="s">
        <v>266</v>
      </c>
    </row>
    <row r="161" spans="1:2" x14ac:dyDescent="0.25">
      <c r="A161">
        <v>62</v>
      </c>
      <c r="B161" t="s">
        <v>184</v>
      </c>
    </row>
    <row r="162" spans="1:2" x14ac:dyDescent="0.25">
      <c r="A162">
        <v>60</v>
      </c>
      <c r="B162" t="s">
        <v>148</v>
      </c>
    </row>
    <row r="163" spans="1:2" x14ac:dyDescent="0.25">
      <c r="A163">
        <v>60</v>
      </c>
      <c r="B163" t="s">
        <v>264</v>
      </c>
    </row>
    <row r="164" spans="1:2" x14ac:dyDescent="0.25">
      <c r="A164">
        <v>59</v>
      </c>
      <c r="B164" t="s">
        <v>30</v>
      </c>
    </row>
    <row r="165" spans="1:2" x14ac:dyDescent="0.25">
      <c r="A165">
        <v>59</v>
      </c>
      <c r="B165" t="s">
        <v>79</v>
      </c>
    </row>
    <row r="166" spans="1:2" x14ac:dyDescent="0.25">
      <c r="A166">
        <v>59</v>
      </c>
      <c r="B166" t="s">
        <v>103</v>
      </c>
    </row>
    <row r="167" spans="1:2" x14ac:dyDescent="0.25">
      <c r="A167">
        <v>59</v>
      </c>
      <c r="B167" t="s">
        <v>106</v>
      </c>
    </row>
    <row r="168" spans="1:2" x14ac:dyDescent="0.25">
      <c r="A168">
        <v>59</v>
      </c>
      <c r="B168" t="s">
        <v>618</v>
      </c>
    </row>
    <row r="169" spans="1:2" x14ac:dyDescent="0.25">
      <c r="A169">
        <v>58</v>
      </c>
      <c r="B169" t="s">
        <v>283</v>
      </c>
    </row>
    <row r="170" spans="1:2" x14ac:dyDescent="0.25">
      <c r="A170">
        <v>58</v>
      </c>
      <c r="B170" t="s">
        <v>285</v>
      </c>
    </row>
    <row r="171" spans="1:2" x14ac:dyDescent="0.25">
      <c r="A171">
        <v>58</v>
      </c>
      <c r="B171" t="s">
        <v>195</v>
      </c>
    </row>
    <row r="172" spans="1:2" x14ac:dyDescent="0.25">
      <c r="A172">
        <v>57</v>
      </c>
      <c r="B172" t="s">
        <v>23</v>
      </c>
    </row>
    <row r="173" spans="1:2" x14ac:dyDescent="0.25">
      <c r="A173">
        <v>57</v>
      </c>
      <c r="B173" t="s">
        <v>192</v>
      </c>
    </row>
    <row r="174" spans="1:2" x14ac:dyDescent="0.25">
      <c r="A174">
        <v>57</v>
      </c>
      <c r="B174" t="s">
        <v>198</v>
      </c>
    </row>
    <row r="175" spans="1:2" x14ac:dyDescent="0.25">
      <c r="A175">
        <v>56</v>
      </c>
      <c r="B175" t="s">
        <v>152</v>
      </c>
    </row>
    <row r="176" spans="1:2" x14ac:dyDescent="0.25">
      <c r="A176">
        <v>54</v>
      </c>
      <c r="B176" t="s">
        <v>112</v>
      </c>
    </row>
    <row r="177" spans="1:2" x14ac:dyDescent="0.25">
      <c r="A177">
        <v>54</v>
      </c>
      <c r="B177" t="s">
        <v>116</v>
      </c>
    </row>
    <row r="178" spans="1:2" x14ac:dyDescent="0.25">
      <c r="A178">
        <v>54</v>
      </c>
      <c r="B178" t="s">
        <v>259</v>
      </c>
    </row>
    <row r="179" spans="1:2" x14ac:dyDescent="0.25">
      <c r="A179">
        <v>53</v>
      </c>
      <c r="B179" t="s">
        <v>256</v>
      </c>
    </row>
    <row r="180" spans="1:2" x14ac:dyDescent="0.25">
      <c r="A180">
        <v>53</v>
      </c>
      <c r="B180" t="s">
        <v>188</v>
      </c>
    </row>
    <row r="181" spans="1:2" x14ac:dyDescent="0.25">
      <c r="A181">
        <v>51</v>
      </c>
      <c r="B181" t="s">
        <v>288</v>
      </c>
    </row>
    <row r="182" spans="1:2" x14ac:dyDescent="0.25">
      <c r="A182">
        <v>50</v>
      </c>
      <c r="B182" t="s">
        <v>5</v>
      </c>
    </row>
    <row r="183" spans="1:2" x14ac:dyDescent="0.25">
      <c r="A183">
        <v>50</v>
      </c>
      <c r="B183" t="s">
        <v>19</v>
      </c>
    </row>
    <row r="184" spans="1:2" x14ac:dyDescent="0.25">
      <c r="A184">
        <v>50</v>
      </c>
      <c r="B184" t="s">
        <v>302</v>
      </c>
    </row>
    <row r="185" spans="1:2" x14ac:dyDescent="0.25">
      <c r="A185">
        <v>50</v>
      </c>
      <c r="B185" t="s">
        <v>620</v>
      </c>
    </row>
    <row r="186" spans="1:2" x14ac:dyDescent="0.25">
      <c r="A186">
        <v>50</v>
      </c>
      <c r="B186" t="s">
        <v>222</v>
      </c>
    </row>
    <row r="187" spans="1:2" x14ac:dyDescent="0.25">
      <c r="A187">
        <v>49</v>
      </c>
      <c r="B187" t="s">
        <v>27</v>
      </c>
    </row>
    <row r="188" spans="1:2" x14ac:dyDescent="0.25">
      <c r="A188">
        <v>49</v>
      </c>
      <c r="B188" t="s">
        <v>66</v>
      </c>
    </row>
    <row r="189" spans="1:2" x14ac:dyDescent="0.25">
      <c r="A189">
        <v>49</v>
      </c>
      <c r="B189" t="s">
        <v>85</v>
      </c>
    </row>
    <row r="190" spans="1:2" x14ac:dyDescent="0.25">
      <c r="A190">
        <v>49</v>
      </c>
      <c r="B190" t="s">
        <v>87</v>
      </c>
    </row>
    <row r="191" spans="1:2" x14ac:dyDescent="0.25">
      <c r="A191">
        <v>49</v>
      </c>
      <c r="B191" t="s">
        <v>89</v>
      </c>
    </row>
    <row r="192" spans="1:2" x14ac:dyDescent="0.25">
      <c r="A192">
        <v>49</v>
      </c>
      <c r="B192" t="s">
        <v>90</v>
      </c>
    </row>
    <row r="193" spans="1:2" x14ac:dyDescent="0.25">
      <c r="A193">
        <v>49</v>
      </c>
      <c r="B193" t="s">
        <v>105</v>
      </c>
    </row>
    <row r="194" spans="1:2" x14ac:dyDescent="0.25">
      <c r="A194">
        <v>49</v>
      </c>
      <c r="B194" t="s">
        <v>113</v>
      </c>
    </row>
    <row r="195" spans="1:2" x14ac:dyDescent="0.25">
      <c r="A195">
        <v>49</v>
      </c>
      <c r="B195" t="s">
        <v>253</v>
      </c>
    </row>
    <row r="196" spans="1:2" x14ac:dyDescent="0.25">
      <c r="A196">
        <v>49</v>
      </c>
      <c r="B196" t="s">
        <v>204</v>
      </c>
    </row>
    <row r="197" spans="1:2" x14ac:dyDescent="0.25">
      <c r="A197">
        <v>48</v>
      </c>
      <c r="B197" t="s">
        <v>16</v>
      </c>
    </row>
    <row r="198" spans="1:2" x14ac:dyDescent="0.25">
      <c r="A198">
        <v>48</v>
      </c>
      <c r="B198" t="s">
        <v>50</v>
      </c>
    </row>
    <row r="199" spans="1:2" x14ac:dyDescent="0.25">
      <c r="A199">
        <v>47</v>
      </c>
      <c r="B199" t="s">
        <v>71</v>
      </c>
    </row>
    <row r="200" spans="1:2" x14ac:dyDescent="0.25">
      <c r="A200">
        <v>47</v>
      </c>
      <c r="B200" t="s">
        <v>102</v>
      </c>
    </row>
    <row r="201" spans="1:2" x14ac:dyDescent="0.25">
      <c r="A201">
        <v>47</v>
      </c>
      <c r="B201" t="s">
        <v>149</v>
      </c>
    </row>
    <row r="202" spans="1:2" x14ac:dyDescent="0.25">
      <c r="A202">
        <v>46</v>
      </c>
      <c r="B202" t="s">
        <v>187</v>
      </c>
    </row>
    <row r="203" spans="1:2" x14ac:dyDescent="0.25">
      <c r="A203">
        <v>45</v>
      </c>
      <c r="B203" t="s">
        <v>18</v>
      </c>
    </row>
    <row r="204" spans="1:2" x14ac:dyDescent="0.25">
      <c r="A204">
        <v>45</v>
      </c>
      <c r="B204" t="s">
        <v>74</v>
      </c>
    </row>
    <row r="205" spans="1:2" x14ac:dyDescent="0.25">
      <c r="A205">
        <v>44</v>
      </c>
      <c r="B205" t="s">
        <v>298</v>
      </c>
    </row>
    <row r="206" spans="1:2" x14ac:dyDescent="0.25">
      <c r="A206">
        <v>43</v>
      </c>
      <c r="B206" t="s">
        <v>51</v>
      </c>
    </row>
    <row r="207" spans="1:2" x14ac:dyDescent="0.25">
      <c r="A207">
        <v>43</v>
      </c>
      <c r="B207" t="s">
        <v>287</v>
      </c>
    </row>
    <row r="208" spans="1:2" x14ac:dyDescent="0.25">
      <c r="A208">
        <v>43</v>
      </c>
      <c r="B208" t="s">
        <v>248</v>
      </c>
    </row>
    <row r="209" spans="1:2" x14ac:dyDescent="0.25">
      <c r="A209">
        <v>43</v>
      </c>
      <c r="B209" t="s">
        <v>615</v>
      </c>
    </row>
    <row r="210" spans="1:2" x14ac:dyDescent="0.25">
      <c r="A210">
        <v>43</v>
      </c>
      <c r="B210" t="s">
        <v>216</v>
      </c>
    </row>
    <row r="211" spans="1:2" x14ac:dyDescent="0.25">
      <c r="A211">
        <v>42</v>
      </c>
      <c r="B211" t="s">
        <v>255</v>
      </c>
    </row>
    <row r="212" spans="1:2" x14ac:dyDescent="0.25">
      <c r="A212">
        <v>42</v>
      </c>
      <c r="B212" t="s">
        <v>260</v>
      </c>
    </row>
    <row r="213" spans="1:2" x14ac:dyDescent="0.25">
      <c r="A213">
        <v>41</v>
      </c>
      <c r="B213" t="s">
        <v>44</v>
      </c>
    </row>
    <row r="214" spans="1:2" x14ac:dyDescent="0.25">
      <c r="A214">
        <v>41</v>
      </c>
      <c r="B214" t="s">
        <v>64</v>
      </c>
    </row>
    <row r="215" spans="1:2" x14ac:dyDescent="0.25">
      <c r="A215">
        <v>41</v>
      </c>
      <c r="B215" t="s">
        <v>134</v>
      </c>
    </row>
    <row r="216" spans="1:2" x14ac:dyDescent="0.25">
      <c r="A216">
        <v>41</v>
      </c>
      <c r="B216" t="s">
        <v>194</v>
      </c>
    </row>
    <row r="217" spans="1:2" x14ac:dyDescent="0.25">
      <c r="A217">
        <v>40</v>
      </c>
      <c r="B217" t="s">
        <v>62</v>
      </c>
    </row>
    <row r="218" spans="1:2" x14ac:dyDescent="0.25">
      <c r="A218">
        <v>40</v>
      </c>
      <c r="B218" t="s">
        <v>120</v>
      </c>
    </row>
    <row r="219" spans="1:2" x14ac:dyDescent="0.25">
      <c r="A219">
        <v>40</v>
      </c>
      <c r="B219" t="s">
        <v>127</v>
      </c>
    </row>
    <row r="220" spans="1:2" x14ac:dyDescent="0.25">
      <c r="A220">
        <v>40</v>
      </c>
      <c r="B220" t="s">
        <v>136</v>
      </c>
    </row>
    <row r="221" spans="1:2" x14ac:dyDescent="0.25">
      <c r="A221">
        <v>39</v>
      </c>
      <c r="B221" t="s">
        <v>292</v>
      </c>
    </row>
    <row r="222" spans="1:2" x14ac:dyDescent="0.25">
      <c r="A222">
        <v>38</v>
      </c>
      <c r="B222" t="s">
        <v>57</v>
      </c>
    </row>
    <row r="223" spans="1:2" x14ac:dyDescent="0.25">
      <c r="A223">
        <v>37</v>
      </c>
      <c r="B223" t="s">
        <v>41</v>
      </c>
    </row>
    <row r="224" spans="1:2" x14ac:dyDescent="0.25">
      <c r="A224">
        <v>37</v>
      </c>
      <c r="B224" t="s">
        <v>56</v>
      </c>
    </row>
    <row r="225" spans="1:2" x14ac:dyDescent="0.25">
      <c r="A225">
        <v>37</v>
      </c>
      <c r="B225" t="s">
        <v>138</v>
      </c>
    </row>
    <row r="226" spans="1:2" x14ac:dyDescent="0.25">
      <c r="A226">
        <v>37</v>
      </c>
      <c r="B226" t="s">
        <v>614</v>
      </c>
    </row>
    <row r="227" spans="1:2" x14ac:dyDescent="0.25">
      <c r="A227">
        <v>37</v>
      </c>
      <c r="B227" t="s">
        <v>617</v>
      </c>
    </row>
    <row r="228" spans="1:2" x14ac:dyDescent="0.25">
      <c r="A228">
        <v>36</v>
      </c>
      <c r="B228" t="s">
        <v>131</v>
      </c>
    </row>
    <row r="229" spans="1:2" x14ac:dyDescent="0.25">
      <c r="A229">
        <v>35</v>
      </c>
      <c r="B229" t="s">
        <v>21</v>
      </c>
    </row>
    <row r="230" spans="1:2" x14ac:dyDescent="0.25">
      <c r="A230">
        <v>35</v>
      </c>
      <c r="B230" t="s">
        <v>296</v>
      </c>
    </row>
    <row r="231" spans="1:2" x14ac:dyDescent="0.25">
      <c r="A231">
        <v>35</v>
      </c>
      <c r="B231" t="s">
        <v>160</v>
      </c>
    </row>
    <row r="232" spans="1:2" x14ac:dyDescent="0.25">
      <c r="A232">
        <v>35</v>
      </c>
      <c r="B232" t="s">
        <v>167</v>
      </c>
    </row>
    <row r="233" spans="1:2" x14ac:dyDescent="0.25">
      <c r="A233">
        <v>34</v>
      </c>
      <c r="B233" t="s">
        <v>178</v>
      </c>
    </row>
    <row r="234" spans="1:2" x14ac:dyDescent="0.25">
      <c r="A234">
        <v>34</v>
      </c>
      <c r="B234" t="s">
        <v>219</v>
      </c>
    </row>
    <row r="235" spans="1:2" x14ac:dyDescent="0.25">
      <c r="A235">
        <v>33</v>
      </c>
      <c r="B235" t="s">
        <v>32</v>
      </c>
    </row>
    <row r="236" spans="1:2" x14ac:dyDescent="0.25">
      <c r="A236">
        <v>33</v>
      </c>
      <c r="B236" t="s">
        <v>236</v>
      </c>
    </row>
    <row r="237" spans="1:2" x14ac:dyDescent="0.25">
      <c r="A237">
        <v>33</v>
      </c>
      <c r="B237" t="s">
        <v>271</v>
      </c>
    </row>
    <row r="238" spans="1:2" x14ac:dyDescent="0.25">
      <c r="A238">
        <v>33</v>
      </c>
      <c r="B238" t="s">
        <v>186</v>
      </c>
    </row>
    <row r="239" spans="1:2" x14ac:dyDescent="0.25">
      <c r="A239">
        <v>31</v>
      </c>
      <c r="B239" t="s">
        <v>3</v>
      </c>
    </row>
    <row r="240" spans="1:2" x14ac:dyDescent="0.25">
      <c r="A240">
        <v>31</v>
      </c>
      <c r="B240" t="s">
        <v>28</v>
      </c>
    </row>
    <row r="241" spans="1:2" x14ac:dyDescent="0.25">
      <c r="A241">
        <v>31</v>
      </c>
      <c r="B241" t="s">
        <v>207</v>
      </c>
    </row>
    <row r="242" spans="1:2" x14ac:dyDescent="0.25">
      <c r="A242">
        <v>31</v>
      </c>
      <c r="B242" t="s">
        <v>213</v>
      </c>
    </row>
    <row r="243" spans="1:2" x14ac:dyDescent="0.25">
      <c r="A243">
        <v>30</v>
      </c>
      <c r="B243" t="s">
        <v>49</v>
      </c>
    </row>
    <row r="244" spans="1:2" x14ac:dyDescent="0.25">
      <c r="A244">
        <v>30</v>
      </c>
      <c r="B244" t="s">
        <v>73</v>
      </c>
    </row>
    <row r="245" spans="1:2" x14ac:dyDescent="0.25">
      <c r="A245">
        <v>30</v>
      </c>
      <c r="B245" t="s">
        <v>75</v>
      </c>
    </row>
    <row r="246" spans="1:2" x14ac:dyDescent="0.25">
      <c r="A246">
        <v>30</v>
      </c>
      <c r="B246" t="s">
        <v>246</v>
      </c>
    </row>
    <row r="247" spans="1:2" x14ac:dyDescent="0.25">
      <c r="A247">
        <v>30</v>
      </c>
      <c r="B247" t="s">
        <v>153</v>
      </c>
    </row>
    <row r="248" spans="1:2" x14ac:dyDescent="0.25">
      <c r="A248">
        <v>29</v>
      </c>
      <c r="B248" t="s">
        <v>20</v>
      </c>
    </row>
    <row r="249" spans="1:2" x14ac:dyDescent="0.25">
      <c r="A249">
        <v>29</v>
      </c>
      <c r="B249" t="s">
        <v>76</v>
      </c>
    </row>
    <row r="250" spans="1:2" x14ac:dyDescent="0.25">
      <c r="A250">
        <v>29</v>
      </c>
      <c r="B250" t="s">
        <v>281</v>
      </c>
    </row>
    <row r="251" spans="1:2" x14ac:dyDescent="0.25">
      <c r="A251">
        <v>29</v>
      </c>
      <c r="B251" t="s">
        <v>110</v>
      </c>
    </row>
    <row r="252" spans="1:2" x14ac:dyDescent="0.25">
      <c r="A252">
        <v>29</v>
      </c>
      <c r="B252" t="s">
        <v>247</v>
      </c>
    </row>
    <row r="253" spans="1:2" x14ac:dyDescent="0.25">
      <c r="A253">
        <v>29</v>
      </c>
      <c r="B253" t="s">
        <v>185</v>
      </c>
    </row>
    <row r="254" spans="1:2" x14ac:dyDescent="0.25">
      <c r="A254">
        <v>29</v>
      </c>
      <c r="B254" t="s">
        <v>199</v>
      </c>
    </row>
    <row r="255" spans="1:2" x14ac:dyDescent="0.25">
      <c r="A255">
        <v>27</v>
      </c>
      <c r="B255" t="s">
        <v>234</v>
      </c>
    </row>
    <row r="256" spans="1:2" x14ac:dyDescent="0.25">
      <c r="A256">
        <v>27</v>
      </c>
      <c r="B256" t="s">
        <v>24</v>
      </c>
    </row>
    <row r="257" spans="1:2" x14ac:dyDescent="0.25">
      <c r="A257">
        <v>27</v>
      </c>
      <c r="B257" t="s">
        <v>53</v>
      </c>
    </row>
    <row r="258" spans="1:2" x14ac:dyDescent="0.25">
      <c r="A258">
        <v>27</v>
      </c>
      <c r="B258" t="s">
        <v>98</v>
      </c>
    </row>
    <row r="259" spans="1:2" x14ac:dyDescent="0.25">
      <c r="A259">
        <v>26</v>
      </c>
      <c r="B259" t="s">
        <v>4</v>
      </c>
    </row>
    <row r="260" spans="1:2" x14ac:dyDescent="0.25">
      <c r="A260">
        <v>25</v>
      </c>
      <c r="B260" t="s">
        <v>226</v>
      </c>
    </row>
    <row r="261" spans="1:2" x14ac:dyDescent="0.25">
      <c r="A261">
        <v>23</v>
      </c>
      <c r="B261" t="s">
        <v>11</v>
      </c>
    </row>
    <row r="262" spans="1:2" x14ac:dyDescent="0.25">
      <c r="A262">
        <v>23</v>
      </c>
      <c r="B262" t="s">
        <v>125</v>
      </c>
    </row>
    <row r="263" spans="1:2" x14ac:dyDescent="0.25">
      <c r="A263">
        <v>22</v>
      </c>
      <c r="B263" t="s">
        <v>15</v>
      </c>
    </row>
    <row r="264" spans="1:2" x14ac:dyDescent="0.25">
      <c r="A264">
        <v>22</v>
      </c>
      <c r="B264" t="s">
        <v>59</v>
      </c>
    </row>
    <row r="265" spans="1:2" x14ac:dyDescent="0.25">
      <c r="A265">
        <v>21</v>
      </c>
      <c r="B265" t="s">
        <v>9</v>
      </c>
    </row>
    <row r="266" spans="1:2" x14ac:dyDescent="0.25">
      <c r="A266">
        <v>21</v>
      </c>
      <c r="B266" t="s">
        <v>115</v>
      </c>
    </row>
    <row r="267" spans="1:2" x14ac:dyDescent="0.25">
      <c r="A267">
        <v>21</v>
      </c>
      <c r="B267" t="s">
        <v>220</v>
      </c>
    </row>
    <row r="268" spans="1:2" x14ac:dyDescent="0.25">
      <c r="A268">
        <v>20</v>
      </c>
      <c r="B268" t="s">
        <v>10</v>
      </c>
    </row>
    <row r="269" spans="1:2" x14ac:dyDescent="0.25">
      <c r="A269">
        <v>19</v>
      </c>
      <c r="B269" t="s">
        <v>612</v>
      </c>
    </row>
    <row r="270" spans="1:2" x14ac:dyDescent="0.25">
      <c r="A270">
        <v>19</v>
      </c>
      <c r="B270" t="s">
        <v>307</v>
      </c>
    </row>
    <row r="271" spans="1:2" x14ac:dyDescent="0.25">
      <c r="A271">
        <v>19</v>
      </c>
      <c r="B271" t="s">
        <v>200</v>
      </c>
    </row>
    <row r="272" spans="1:2" x14ac:dyDescent="0.25">
      <c r="A272">
        <v>19</v>
      </c>
      <c r="B272" t="s">
        <v>210</v>
      </c>
    </row>
    <row r="273" spans="1:2" x14ac:dyDescent="0.25">
      <c r="A273">
        <v>19</v>
      </c>
      <c r="B273" t="s">
        <v>221</v>
      </c>
    </row>
    <row r="274" spans="1:2" x14ac:dyDescent="0.25">
      <c r="A274">
        <v>18</v>
      </c>
      <c r="B274" t="s">
        <v>6</v>
      </c>
    </row>
    <row r="275" spans="1:2" x14ac:dyDescent="0.25">
      <c r="A275">
        <v>17</v>
      </c>
      <c r="B275" t="s">
        <v>14</v>
      </c>
    </row>
    <row r="276" spans="1:2" x14ac:dyDescent="0.25">
      <c r="A276">
        <v>17</v>
      </c>
      <c r="B276" t="s">
        <v>95</v>
      </c>
    </row>
    <row r="277" spans="1:2" x14ac:dyDescent="0.25">
      <c r="A277">
        <v>17</v>
      </c>
      <c r="B277" t="s">
        <v>244</v>
      </c>
    </row>
    <row r="278" spans="1:2" x14ac:dyDescent="0.25">
      <c r="A278">
        <v>17</v>
      </c>
      <c r="B278" t="s">
        <v>245</v>
      </c>
    </row>
    <row r="279" spans="1:2" x14ac:dyDescent="0.25">
      <c r="A279">
        <v>17</v>
      </c>
      <c r="B279" t="s">
        <v>129</v>
      </c>
    </row>
    <row r="280" spans="1:2" x14ac:dyDescent="0.25">
      <c r="A280">
        <v>17</v>
      </c>
      <c r="B280" t="s">
        <v>257</v>
      </c>
    </row>
    <row r="281" spans="1:2" x14ac:dyDescent="0.25">
      <c r="A281">
        <v>16</v>
      </c>
      <c r="B281" t="s">
        <v>330</v>
      </c>
    </row>
    <row r="282" spans="1:2" x14ac:dyDescent="0.25">
      <c r="A282">
        <v>14</v>
      </c>
      <c r="B282" t="s">
        <v>7</v>
      </c>
    </row>
    <row r="283" spans="1:2" x14ac:dyDescent="0.25">
      <c r="A283">
        <v>14</v>
      </c>
      <c r="B283" t="s">
        <v>42</v>
      </c>
    </row>
    <row r="284" spans="1:2" x14ac:dyDescent="0.25">
      <c r="A284">
        <v>14</v>
      </c>
      <c r="B284" t="s">
        <v>139</v>
      </c>
    </row>
    <row r="285" spans="1:2" x14ac:dyDescent="0.25">
      <c r="A285">
        <v>13</v>
      </c>
      <c r="B285" t="s">
        <v>47</v>
      </c>
    </row>
    <row r="286" spans="1:2" x14ac:dyDescent="0.25">
      <c r="A286">
        <v>13</v>
      </c>
      <c r="B286" t="s">
        <v>65</v>
      </c>
    </row>
    <row r="287" spans="1:2" x14ac:dyDescent="0.25">
      <c r="A287">
        <v>13</v>
      </c>
      <c r="B287" t="s">
        <v>121</v>
      </c>
    </row>
    <row r="288" spans="1:2" x14ac:dyDescent="0.25">
      <c r="A288">
        <v>12</v>
      </c>
      <c r="B288" t="s">
        <v>177</v>
      </c>
    </row>
    <row r="289" spans="1:2" x14ac:dyDescent="0.25">
      <c r="A289">
        <v>12</v>
      </c>
      <c r="B289" t="s">
        <v>230</v>
      </c>
    </row>
    <row r="290" spans="1:2" x14ac:dyDescent="0.25">
      <c r="A290">
        <v>11</v>
      </c>
      <c r="B290" t="s">
        <v>81</v>
      </c>
    </row>
    <row r="291" spans="1:2" x14ac:dyDescent="0.25">
      <c r="A291">
        <v>11</v>
      </c>
      <c r="B291" t="s">
        <v>83</v>
      </c>
    </row>
    <row r="292" spans="1:2" x14ac:dyDescent="0.25">
      <c r="A292">
        <v>11</v>
      </c>
      <c r="B292" t="s">
        <v>242</v>
      </c>
    </row>
    <row r="293" spans="1:2" x14ac:dyDescent="0.25">
      <c r="A293">
        <v>11</v>
      </c>
      <c r="B293" t="s">
        <v>243</v>
      </c>
    </row>
    <row r="294" spans="1:2" x14ac:dyDescent="0.25">
      <c r="A294">
        <v>11</v>
      </c>
      <c r="B294" t="s">
        <v>107</v>
      </c>
    </row>
    <row r="295" spans="1:2" x14ac:dyDescent="0.25">
      <c r="A295">
        <v>11</v>
      </c>
      <c r="B295" t="s">
        <v>123</v>
      </c>
    </row>
    <row r="296" spans="1:2" x14ac:dyDescent="0.25">
      <c r="A296">
        <v>11</v>
      </c>
      <c r="B296" t="s">
        <v>145</v>
      </c>
    </row>
    <row r="297" spans="1:2" x14ac:dyDescent="0.25">
      <c r="A297">
        <v>10</v>
      </c>
      <c r="B297" t="s">
        <v>92</v>
      </c>
    </row>
    <row r="298" spans="1:2" x14ac:dyDescent="0.25">
      <c r="A298">
        <v>9</v>
      </c>
      <c r="B298" t="s">
        <v>208</v>
      </c>
    </row>
    <row r="299" spans="1:2" x14ac:dyDescent="0.25">
      <c r="A299">
        <v>9</v>
      </c>
      <c r="B299" t="s">
        <v>215</v>
      </c>
    </row>
    <row r="300" spans="1:2" x14ac:dyDescent="0.25">
      <c r="A300">
        <v>6</v>
      </c>
      <c r="B300" t="s">
        <v>240</v>
      </c>
    </row>
    <row r="301" spans="1:2" x14ac:dyDescent="0.25">
      <c r="A301">
        <v>6</v>
      </c>
      <c r="B301" t="s">
        <v>8</v>
      </c>
    </row>
    <row r="302" spans="1:2" x14ac:dyDescent="0.25">
      <c r="A302">
        <v>6</v>
      </c>
      <c r="B302" t="s">
        <v>26</v>
      </c>
    </row>
    <row r="303" spans="1:2" x14ac:dyDescent="0.25">
      <c r="A303">
        <v>6</v>
      </c>
      <c r="B303" t="s">
        <v>35</v>
      </c>
    </row>
    <row r="304" spans="1:2" x14ac:dyDescent="0.25">
      <c r="A304">
        <v>6</v>
      </c>
      <c r="B304" t="s">
        <v>36</v>
      </c>
    </row>
    <row r="305" spans="1:2" x14ac:dyDescent="0.25">
      <c r="A305">
        <v>6</v>
      </c>
      <c r="B305" t="s">
        <v>162</v>
      </c>
    </row>
    <row r="306" spans="1:2" x14ac:dyDescent="0.25">
      <c r="A306">
        <v>6</v>
      </c>
      <c r="B306" t="s">
        <v>163</v>
      </c>
    </row>
    <row r="307" spans="1:2" x14ac:dyDescent="0.25">
      <c r="A307">
        <v>6</v>
      </c>
      <c r="B307" t="s">
        <v>209</v>
      </c>
    </row>
    <row r="308" spans="1:2" x14ac:dyDescent="0.25">
      <c r="A308">
        <v>6</v>
      </c>
      <c r="B308" t="s">
        <v>231</v>
      </c>
    </row>
    <row r="309" spans="1:2" x14ac:dyDescent="0.25">
      <c r="A309">
        <v>4</v>
      </c>
      <c r="B309" t="s">
        <v>239</v>
      </c>
    </row>
    <row r="310" spans="1:2" x14ac:dyDescent="0.25">
      <c r="A310">
        <v>3</v>
      </c>
      <c r="B310" t="s">
        <v>101</v>
      </c>
    </row>
  </sheetData>
  <sortState ref="A1:B310">
    <sortCondition descending="1" ref="A1:A3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3"/>
  <sheetViews>
    <sheetView workbookViewId="0">
      <selection activeCell="B1" sqref="A1:B1048576"/>
    </sheetView>
  </sheetViews>
  <sheetFormatPr baseColWidth="10" defaultRowHeight="15" x14ac:dyDescent="0.25"/>
  <cols>
    <col min="2" max="2" width="33.28515625" customWidth="1"/>
  </cols>
  <sheetData>
    <row r="2" spans="3:7" x14ac:dyDescent="0.25">
      <c r="C2">
        <v>46</v>
      </c>
      <c r="D2">
        <v>30</v>
      </c>
    </row>
    <row r="3" spans="3:7" x14ac:dyDescent="0.25">
      <c r="C3">
        <f t="shared" ref="C3:C10" si="0">C2+(E3*$G3)</f>
        <v>46</v>
      </c>
      <c r="D3">
        <f>D2+(F3*$G3)</f>
        <v>150</v>
      </c>
      <c r="E3">
        <v>0</v>
      </c>
      <c r="F3">
        <v>2</v>
      </c>
      <c r="G3">
        <v>60</v>
      </c>
    </row>
    <row r="4" spans="3:7" x14ac:dyDescent="0.25">
      <c r="C4">
        <f t="shared" si="0"/>
        <v>206</v>
      </c>
      <c r="D4">
        <f t="shared" ref="D4:D10" si="1">D3+(F4*$G4)</f>
        <v>70</v>
      </c>
      <c r="E4">
        <v>2</v>
      </c>
      <c r="F4">
        <v>-1</v>
      </c>
      <c r="G4">
        <v>80</v>
      </c>
    </row>
    <row r="5" spans="3:7" x14ac:dyDescent="0.25">
      <c r="C5">
        <f t="shared" si="0"/>
        <v>66</v>
      </c>
      <c r="D5">
        <f t="shared" si="1"/>
        <v>70</v>
      </c>
      <c r="E5">
        <v>-2</v>
      </c>
      <c r="F5">
        <v>0</v>
      </c>
      <c r="G5">
        <v>70</v>
      </c>
    </row>
    <row r="6" spans="3:7" x14ac:dyDescent="0.25">
      <c r="C6">
        <f t="shared" si="0"/>
        <v>96</v>
      </c>
      <c r="D6">
        <f t="shared" si="1"/>
        <v>130</v>
      </c>
      <c r="E6">
        <v>1</v>
      </c>
      <c r="F6">
        <v>2</v>
      </c>
      <c r="G6">
        <v>30</v>
      </c>
    </row>
    <row r="7" spans="3:7" x14ac:dyDescent="0.25">
      <c r="C7">
        <f t="shared" si="0"/>
        <v>196</v>
      </c>
      <c r="D7">
        <f t="shared" si="1"/>
        <v>130</v>
      </c>
      <c r="E7">
        <v>2</v>
      </c>
      <c r="F7">
        <v>0</v>
      </c>
      <c r="G7">
        <v>50</v>
      </c>
    </row>
    <row r="8" spans="3:7" x14ac:dyDescent="0.25">
      <c r="C8">
        <f t="shared" si="0"/>
        <v>196</v>
      </c>
      <c r="D8">
        <f t="shared" si="1"/>
        <v>70</v>
      </c>
      <c r="E8">
        <v>0</v>
      </c>
      <c r="F8">
        <v>-3</v>
      </c>
      <c r="G8">
        <v>20</v>
      </c>
    </row>
    <row r="9" spans="3:7" x14ac:dyDescent="0.25">
      <c r="C9">
        <f t="shared" si="0"/>
        <v>116</v>
      </c>
      <c r="D9">
        <f t="shared" si="1"/>
        <v>30</v>
      </c>
      <c r="E9">
        <v>-2</v>
      </c>
      <c r="F9">
        <v>-1</v>
      </c>
      <c r="G9">
        <v>40</v>
      </c>
    </row>
    <row r="10" spans="3:7" x14ac:dyDescent="0.25">
      <c r="C10">
        <f t="shared" si="0"/>
        <v>46</v>
      </c>
      <c r="D10">
        <f t="shared" si="1"/>
        <v>30</v>
      </c>
      <c r="E10">
        <v>-1</v>
      </c>
      <c r="F10">
        <v>0</v>
      </c>
      <c r="G10">
        <v>70</v>
      </c>
    </row>
    <row r="15" spans="3:7" x14ac:dyDescent="0.25">
      <c r="C15">
        <v>180</v>
      </c>
      <c r="D15">
        <v>30</v>
      </c>
    </row>
    <row r="16" spans="3:7" x14ac:dyDescent="0.25">
      <c r="C16">
        <f t="shared" ref="C16:C23" si="2">C15+(E16*$G16)</f>
        <v>180</v>
      </c>
      <c r="D16">
        <f>D15+(F16*$G16)</f>
        <v>150</v>
      </c>
      <c r="E16">
        <v>0</v>
      </c>
      <c r="F16">
        <v>2</v>
      </c>
      <c r="G16">
        <v>60</v>
      </c>
    </row>
    <row r="17" spans="3:7" x14ac:dyDescent="0.25">
      <c r="C17">
        <f t="shared" si="2"/>
        <v>20</v>
      </c>
      <c r="D17">
        <f t="shared" ref="D17:D23" si="3">D16+(F17*$G17)</f>
        <v>150</v>
      </c>
      <c r="E17">
        <v>-2</v>
      </c>
      <c r="F17">
        <v>0</v>
      </c>
      <c r="G17">
        <v>80</v>
      </c>
    </row>
    <row r="18" spans="3:7" x14ac:dyDescent="0.25">
      <c r="C18">
        <f t="shared" si="2"/>
        <v>20</v>
      </c>
      <c r="D18">
        <f t="shared" si="3"/>
        <v>80</v>
      </c>
      <c r="E18">
        <v>0</v>
      </c>
      <c r="F18">
        <v>-1</v>
      </c>
      <c r="G18">
        <v>70</v>
      </c>
    </row>
    <row r="19" spans="3:7" x14ac:dyDescent="0.25">
      <c r="C19">
        <f t="shared" si="2"/>
        <v>80</v>
      </c>
      <c r="D19">
        <f t="shared" si="3"/>
        <v>20</v>
      </c>
      <c r="E19">
        <v>2</v>
      </c>
      <c r="F19">
        <v>-2</v>
      </c>
      <c r="G19">
        <v>30</v>
      </c>
    </row>
    <row r="20" spans="3:7" x14ac:dyDescent="0.25">
      <c r="C20">
        <f t="shared" si="2"/>
        <v>30</v>
      </c>
      <c r="D20">
        <f t="shared" si="3"/>
        <v>120</v>
      </c>
      <c r="E20">
        <v>-1</v>
      </c>
      <c r="F20">
        <v>2</v>
      </c>
      <c r="G20">
        <v>50</v>
      </c>
    </row>
    <row r="21" spans="3:7" x14ac:dyDescent="0.25">
      <c r="C21">
        <f t="shared" si="2"/>
        <v>70</v>
      </c>
      <c r="D21">
        <f t="shared" si="3"/>
        <v>140</v>
      </c>
      <c r="E21">
        <v>2</v>
      </c>
      <c r="F21">
        <v>1</v>
      </c>
      <c r="G21">
        <v>20</v>
      </c>
    </row>
    <row r="22" spans="3:7" x14ac:dyDescent="0.25">
      <c r="C22">
        <f t="shared" si="2"/>
        <v>110</v>
      </c>
      <c r="D22">
        <f t="shared" si="3"/>
        <v>100</v>
      </c>
      <c r="E22">
        <v>1</v>
      </c>
      <c r="F22">
        <v>-1</v>
      </c>
      <c r="G22">
        <v>40</v>
      </c>
    </row>
    <row r="23" spans="3:7" x14ac:dyDescent="0.25">
      <c r="C23">
        <f t="shared" si="2"/>
        <v>180</v>
      </c>
      <c r="D23">
        <f t="shared" si="3"/>
        <v>30</v>
      </c>
      <c r="E23">
        <v>1</v>
      </c>
      <c r="F23">
        <v>-1</v>
      </c>
      <c r="G23">
        <v>70</v>
      </c>
    </row>
  </sheetData>
  <sortState ref="A1:B309">
    <sortCondition descending="1" ref="A1:A30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2017-03-17T22:23:45Z</dcterms:created>
  <dcterms:modified xsi:type="dcterms:W3CDTF">2017-03-26T13:36:21Z</dcterms:modified>
</cp:coreProperties>
</file>